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8265" activeTab="0"/>
  </bookViews>
  <sheets>
    <sheet name="VOC" sheetId="1" r:id="rId1"/>
  </sheets>
  <definedNames>
    <definedName name="_xlnm.Print_Titles" localSheetId="0">'VOC'!$6:$7</definedName>
    <definedName name="_xlnm.Print_Area" localSheetId="0">'VOC'!$A$1:$F$239</definedName>
  </definedNames>
  <calcPr fullCalcOnLoad="1"/>
</workbook>
</file>

<file path=xl/sharedStrings.xml><?xml version="1.0" encoding="utf-8"?>
<sst xmlns="http://schemas.openxmlformats.org/spreadsheetml/2006/main" count="672" uniqueCount="413">
  <si>
    <t>výrobek</t>
  </si>
  <si>
    <t>číselný kod</t>
  </si>
  <si>
    <t>ARMOBET 40/40/2</t>
  </si>
  <si>
    <t>2-18</t>
  </si>
  <si>
    <t>ARMOBET 40/40/2 EC</t>
  </si>
  <si>
    <t>2-32</t>
  </si>
  <si>
    <t>ARMOGUARD N</t>
  </si>
  <si>
    <t>2-24</t>
  </si>
  <si>
    <t>ARMOGUARD P</t>
  </si>
  <si>
    <t>2-25</t>
  </si>
  <si>
    <t>BENTODEX</t>
  </si>
  <si>
    <t>8-10</t>
  </si>
  <si>
    <t>BENTOSTOP fixativ</t>
  </si>
  <si>
    <t>4-18</t>
  </si>
  <si>
    <t>BENTOSTOP pásek 10x15</t>
  </si>
  <si>
    <t>4-14</t>
  </si>
  <si>
    <t>BENTOSTOP pásek 150x1,5</t>
  </si>
  <si>
    <t>BENTOSTOP pásek 20x15</t>
  </si>
  <si>
    <t>BENTOSTOP pásek 20x25</t>
  </si>
  <si>
    <t>BENTOSTOP tmel</t>
  </si>
  <si>
    <t>4-15</t>
  </si>
  <si>
    <t>BETOFIL FH TH</t>
  </si>
  <si>
    <t>7-19</t>
  </si>
  <si>
    <t>BETOFIL FH hrubé křem. plnivo</t>
  </si>
  <si>
    <t>7-15</t>
  </si>
  <si>
    <t>BETOFIL FH-DSH křemenné plnivo</t>
  </si>
  <si>
    <t>7-11</t>
  </si>
  <si>
    <t>BETOFIL FJ jemné křem. plnivo</t>
  </si>
  <si>
    <t>7-14</t>
  </si>
  <si>
    <t>BETOFIL R ředidlo do epox. hmot</t>
  </si>
  <si>
    <t>7-8</t>
  </si>
  <si>
    <t>BETOFIX S</t>
  </si>
  <si>
    <t>2-13</t>
  </si>
  <si>
    <t>BETOKRYL FIXATIV W</t>
  </si>
  <si>
    <t>2-14</t>
  </si>
  <si>
    <t>2-15</t>
  </si>
  <si>
    <t>BETOLASTIC primer</t>
  </si>
  <si>
    <t>kg</t>
  </si>
  <si>
    <t>7-22</t>
  </si>
  <si>
    <t>ks</t>
  </si>
  <si>
    <t>BETOLIT EP 0-1 DC</t>
  </si>
  <si>
    <t>7-3</t>
  </si>
  <si>
    <t>BETOLIT EP 0-1 DC flex</t>
  </si>
  <si>
    <t>7-16</t>
  </si>
  <si>
    <t>BETOLIT EP 0-1 DC FR</t>
  </si>
  <si>
    <t>7-13</t>
  </si>
  <si>
    <t>BETOLIT EP 0-1 DC NF</t>
  </si>
  <si>
    <t>BETOLIT EP 0-1 DC TH</t>
  </si>
  <si>
    <t>7-17</t>
  </si>
  <si>
    <t>BETOLIT EP 0-1 DC W</t>
  </si>
  <si>
    <t>7-12</t>
  </si>
  <si>
    <t>BETOLIT KP</t>
  </si>
  <si>
    <t>7-1</t>
  </si>
  <si>
    <t>BETOLIT KP NF</t>
  </si>
  <si>
    <t>7-20</t>
  </si>
  <si>
    <t>BETOLIT KP NFW</t>
  </si>
  <si>
    <t>7-24</t>
  </si>
  <si>
    <t>BETOLIT KP W</t>
  </si>
  <si>
    <t>7-9</t>
  </si>
  <si>
    <t>BETOSIL FIXATIV W</t>
  </si>
  <si>
    <t>2-28</t>
  </si>
  <si>
    <t>2-29</t>
  </si>
  <si>
    <t>COROLIT</t>
  </si>
  <si>
    <t>8-1</t>
  </si>
  <si>
    <t>2-1</t>
  </si>
  <si>
    <t>DENSOCRETE 222 malé balení</t>
  </si>
  <si>
    <t>2-2</t>
  </si>
  <si>
    <t>DENSOCRETE 222</t>
  </si>
  <si>
    <t>DENSOCRETE 555 suchá složka</t>
  </si>
  <si>
    <t>2-33</t>
  </si>
  <si>
    <t>DENSOCRETE 555 tekutá složka</t>
  </si>
  <si>
    <t>DENSOCRETE PPE</t>
  </si>
  <si>
    <t>3-1</t>
  </si>
  <si>
    <t>DENSOCRETE PPE TH</t>
  </si>
  <si>
    <t>3-2</t>
  </si>
  <si>
    <t>DENSOCURE R</t>
  </si>
  <si>
    <t>2-10</t>
  </si>
  <si>
    <t>DENSOCURE R color</t>
  </si>
  <si>
    <t>2-12</t>
  </si>
  <si>
    <t>DENSOCURE R forte</t>
  </si>
  <si>
    <t>2-11</t>
  </si>
  <si>
    <t>DENSOCURE W</t>
  </si>
  <si>
    <t>2-9</t>
  </si>
  <si>
    <t>DENSOCURE W malé balení</t>
  </si>
  <si>
    <t>DENSOCURE W forte malé balení</t>
  </si>
  <si>
    <t>2-26</t>
  </si>
  <si>
    <t>DENSOCURE W forte</t>
  </si>
  <si>
    <t>DENSOFIX</t>
  </si>
  <si>
    <t>2-7</t>
  </si>
  <si>
    <t>DENSOFIX ARG</t>
  </si>
  <si>
    <t>2-8</t>
  </si>
  <si>
    <t>DENSOFIX SF</t>
  </si>
  <si>
    <t>2-27</t>
  </si>
  <si>
    <t>DENSOFIX XP</t>
  </si>
  <si>
    <t>4-9</t>
  </si>
  <si>
    <t>6-2</t>
  </si>
  <si>
    <t>6-3</t>
  </si>
  <si>
    <t>6-1</t>
  </si>
  <si>
    <t>6-4</t>
  </si>
  <si>
    <t>ELASTOFIN</t>
  </si>
  <si>
    <t>4-3</t>
  </si>
  <si>
    <t>ELASTOFIN TK</t>
  </si>
  <si>
    <t>4-29</t>
  </si>
  <si>
    <t>ELASTOFIN TP šíře 120 mm</t>
  </si>
  <si>
    <t>4-4</t>
  </si>
  <si>
    <t>ELASTOFIN TP šíře 150 mm</t>
  </si>
  <si>
    <t>ELASTOFIN TP šíře 250 mm</t>
  </si>
  <si>
    <t>EPOLIT W</t>
  </si>
  <si>
    <t>7-6</t>
  </si>
  <si>
    <t>EPOLIT W transparent</t>
  </si>
  <si>
    <t>ETRISAN</t>
  </si>
  <si>
    <t>3-3</t>
  </si>
  <si>
    <t>EXTRAFIN</t>
  </si>
  <si>
    <t>4-22</t>
  </si>
  <si>
    <t>FLEXICOAT</t>
  </si>
  <si>
    <t>2-17</t>
  </si>
  <si>
    <t>FLEXICOAT FIXATIV</t>
  </si>
  <si>
    <t>2-16</t>
  </si>
  <si>
    <t>FOBISIL ANTIGRAFITTI</t>
  </si>
  <si>
    <t>2-23</t>
  </si>
  <si>
    <t>FOBISIL extra R</t>
  </si>
  <si>
    <t>2-19</t>
  </si>
  <si>
    <t>FOBISIL extra W</t>
  </si>
  <si>
    <t>2-21</t>
  </si>
  <si>
    <t>FOBISIL forte W</t>
  </si>
  <si>
    <t>2-22</t>
  </si>
  <si>
    <t>FOBISIL FX W</t>
  </si>
  <si>
    <t>2-31</t>
  </si>
  <si>
    <t>FOBISIL IC</t>
  </si>
  <si>
    <t>5-7</t>
  </si>
  <si>
    <t>FROSTOP L</t>
  </si>
  <si>
    <t>3-4</t>
  </si>
  <si>
    <t>FROSTOP LQ</t>
  </si>
  <si>
    <t>3-7</t>
  </si>
  <si>
    <t>Infúzní clona POLARIS</t>
  </si>
  <si>
    <t>5-6</t>
  </si>
  <si>
    <t>INJEKTOSTONE H</t>
  </si>
  <si>
    <t>8-12</t>
  </si>
  <si>
    <t>INJEKTOSTOP 2003 XPB</t>
  </si>
  <si>
    <t>8-5</t>
  </si>
  <si>
    <t>IZOLASTIC flex</t>
  </si>
  <si>
    <t>4-11</t>
  </si>
  <si>
    <t>MONOCRETE ARG</t>
  </si>
  <si>
    <t>2-4</t>
  </si>
  <si>
    <t>MONOCRETE ARG TH</t>
  </si>
  <si>
    <t>2-6</t>
  </si>
  <si>
    <t>MONOCRETE MONOMIX</t>
  </si>
  <si>
    <t>3-5</t>
  </si>
  <si>
    <t>MONOCRETE MONOMIX TH</t>
  </si>
  <si>
    <t>3-6</t>
  </si>
  <si>
    <t>MONOCRETE MONOMIX XP</t>
  </si>
  <si>
    <t>4-7</t>
  </si>
  <si>
    <t>4-8</t>
  </si>
  <si>
    <t>MONOCRETE MPH TH</t>
  </si>
  <si>
    <t>8-11</t>
  </si>
  <si>
    <t>MONOCRETE PPE</t>
  </si>
  <si>
    <t>2-3</t>
  </si>
  <si>
    <t>MONOCRETE PPE TH</t>
  </si>
  <si>
    <t>2-5</t>
  </si>
  <si>
    <t>MONOCRETE rapid</t>
  </si>
  <si>
    <t>8-8</t>
  </si>
  <si>
    <t>MONOCRETE TH rapid</t>
  </si>
  <si>
    <t>8-9</t>
  </si>
  <si>
    <t>MONOCRETE XP rapid</t>
  </si>
  <si>
    <t>4-16</t>
  </si>
  <si>
    <t>MONOCRETE XP TH rapid</t>
  </si>
  <si>
    <t>4-17</t>
  </si>
  <si>
    <t>6-6</t>
  </si>
  <si>
    <t>6-5</t>
  </si>
  <si>
    <t>POLYFIX ARG sáčky á 0,6 kg</t>
  </si>
  <si>
    <t>2-30</t>
  </si>
  <si>
    <t>POLYFIX  PP karton á 25 kg</t>
  </si>
  <si>
    <t>2-20</t>
  </si>
  <si>
    <t>POLYFIX PP sáčky á 0,6 kg</t>
  </si>
  <si>
    <t>PROFILL bílá/šedá</t>
  </si>
  <si>
    <t>8-7</t>
  </si>
  <si>
    <t>PROFILL XP bílá/šedá</t>
  </si>
  <si>
    <t>8-13</t>
  </si>
  <si>
    <t>PROFIX flex</t>
  </si>
  <si>
    <t>8-14</t>
  </si>
  <si>
    <t>PROFIX super</t>
  </si>
  <si>
    <t>8-6</t>
  </si>
  <si>
    <t>QUARZCOLOR barevné písky</t>
  </si>
  <si>
    <t>7-7</t>
  </si>
  <si>
    <t>SANOFIX F</t>
  </si>
  <si>
    <t>5-3</t>
  </si>
  <si>
    <t>SANOFIX H0</t>
  </si>
  <si>
    <t>5-2</t>
  </si>
  <si>
    <t>SANOFIX H1</t>
  </si>
  <si>
    <t>SANOFIX H2</t>
  </si>
  <si>
    <t>SANOFIX H3</t>
  </si>
  <si>
    <t>SANOFIX H4</t>
  </si>
  <si>
    <t>SANOFIX KP</t>
  </si>
  <si>
    <t>5-1</t>
  </si>
  <si>
    <t>SANOFIX TRASS EX</t>
  </si>
  <si>
    <t>5-10</t>
  </si>
  <si>
    <t>SANOFIX TRASS IN</t>
  </si>
  <si>
    <t>5-11</t>
  </si>
  <si>
    <t>SANOFIX TRASS F</t>
  </si>
  <si>
    <t>5-12</t>
  </si>
  <si>
    <t>SANOFIX SILIKAT FIXATIV W</t>
  </si>
  <si>
    <t>5-8</t>
  </si>
  <si>
    <t>SANOFIX SILIKAT W</t>
  </si>
  <si>
    <t>5-9</t>
  </si>
  <si>
    <t>SANOFIX SILIKON FIXATIV W</t>
  </si>
  <si>
    <t>5-4</t>
  </si>
  <si>
    <t>5-5</t>
  </si>
  <si>
    <t>SUPERFIX</t>
  </si>
  <si>
    <t>8-2</t>
  </si>
  <si>
    <t>SUPERFIX TH</t>
  </si>
  <si>
    <t>8-3</t>
  </si>
  <si>
    <t>SUPERFIX XP</t>
  </si>
  <si>
    <t>4-19</t>
  </si>
  <si>
    <t>SUPERFIX XP TH</t>
  </si>
  <si>
    <t>4-20</t>
  </si>
  <si>
    <t>Upevňovací mřížka</t>
  </si>
  <si>
    <t>WATERFIN 1 K flex</t>
  </si>
  <si>
    <t>4-28</t>
  </si>
  <si>
    <t>4-13</t>
  </si>
  <si>
    <t>4-1</t>
  </si>
  <si>
    <t>WATERFIN STP šíře 100 mm</t>
  </si>
  <si>
    <t>4-21</t>
  </si>
  <si>
    <t>4-2</t>
  </si>
  <si>
    <t>WATERFIN TP šíře 120 mm</t>
  </si>
  <si>
    <t>WATERFIN TP šíře 150 mm</t>
  </si>
  <si>
    <t>WATERFIN TP šíře 250 mm</t>
  </si>
  <si>
    <t>WATERFIN TP vnější roh 140x140mm</t>
  </si>
  <si>
    <t>WATERFIN TP vnitřní roh 140x140mm</t>
  </si>
  <si>
    <t>WATERFIX RAPID</t>
  </si>
  <si>
    <t>4-12</t>
  </si>
  <si>
    <t>WATERFIX RAPID XP</t>
  </si>
  <si>
    <t>4-23</t>
  </si>
  <si>
    <t>WATERFIX RH</t>
  </si>
  <si>
    <t>8-4</t>
  </si>
  <si>
    <t>WATERFIX XP</t>
  </si>
  <si>
    <t>4-5</t>
  </si>
  <si>
    <t>WATERFIX XP TH</t>
  </si>
  <si>
    <t>4-6</t>
  </si>
  <si>
    <t>4-10</t>
  </si>
  <si>
    <t>WODAFLEX KP</t>
  </si>
  <si>
    <t>4-27</t>
  </si>
  <si>
    <t>WODAFLEX LQ</t>
  </si>
  <si>
    <t>4-24</t>
  </si>
  <si>
    <t>WODAFLEX TH</t>
  </si>
  <si>
    <t>4-25</t>
  </si>
  <si>
    <t>WODAFLEX TH plechovka 1 kg</t>
  </si>
  <si>
    <t xml:space="preserve">BETOKRYL W </t>
  </si>
  <si>
    <t xml:space="preserve">BETOSIL W </t>
  </si>
  <si>
    <t>DENSOCRETE 111 malé balení</t>
  </si>
  <si>
    <t>DENSOCRETE 111</t>
  </si>
  <si>
    <t>DENSOTOP EH</t>
  </si>
  <si>
    <t xml:space="preserve">DENSOTOP M </t>
  </si>
  <si>
    <t xml:space="preserve">DENSOTOP Q </t>
  </si>
  <si>
    <t>DENSOTOP S</t>
  </si>
  <si>
    <t>DENSOTOP XP</t>
  </si>
  <si>
    <t xml:space="preserve">MONOCRETE MONOMIX XP TH </t>
  </si>
  <si>
    <t>MONOLITH EH</t>
  </si>
  <si>
    <t>MONOLITH S</t>
  </si>
  <si>
    <t>NIVELITH F</t>
  </si>
  <si>
    <t xml:space="preserve">SANOFIX SILIKON W </t>
  </si>
  <si>
    <t>WATERFIN PV bílý</t>
  </si>
  <si>
    <t>WATERFIN PV šedý</t>
  </si>
  <si>
    <t>WATERFIN PV  šedý, malé balení</t>
  </si>
  <si>
    <t>WATERFLEX  šedý</t>
  </si>
  <si>
    <t>WATERFLEX  bílý</t>
  </si>
  <si>
    <t>WATERFIN balk. profil 1x1 m roh Al</t>
  </si>
  <si>
    <t>WATERFIN balk. profil 1x1 m roh Cu</t>
  </si>
  <si>
    <t>WATERFIN balk. profil 2 m přímý Al</t>
  </si>
  <si>
    <t>WATERFIN balk. profil 2 m přímý Cu</t>
  </si>
  <si>
    <t>WATERFIN balk. profil spojka Cu</t>
  </si>
  <si>
    <t>WATERFIN balk. profil spojka Al</t>
  </si>
  <si>
    <r>
      <t>WATERFIN TP</t>
    </r>
    <r>
      <rPr>
        <b/>
        <sz val="10"/>
        <rFont val="Arial CE"/>
        <family val="2"/>
      </rPr>
      <t xml:space="preserve"> pruž. průchod 100x100 mm</t>
    </r>
  </si>
  <si>
    <r>
      <t xml:space="preserve">WATERFIN TP </t>
    </r>
    <r>
      <rPr>
        <b/>
        <sz val="10"/>
        <rFont val="Arial CE"/>
        <family val="2"/>
      </rPr>
      <t>pruž. průchod 400x400 mm</t>
    </r>
  </si>
  <si>
    <t>5-13</t>
  </si>
  <si>
    <t>DRYZONE infúzní clona</t>
  </si>
  <si>
    <t>BETOSAN STS</t>
  </si>
  <si>
    <t>6-7</t>
  </si>
  <si>
    <t>balení</t>
  </si>
  <si>
    <r>
      <t>m</t>
    </r>
    <r>
      <rPr>
        <b/>
        <vertAlign val="superscript"/>
        <sz val="12"/>
        <rFont val="Arial CE"/>
        <family val="2"/>
      </rPr>
      <t>2</t>
    </r>
  </si>
  <si>
    <t>bm</t>
  </si>
  <si>
    <t>l</t>
  </si>
  <si>
    <t>25+9</t>
  </si>
  <si>
    <t>12,5+4,5</t>
  </si>
  <si>
    <t>10+2,5</t>
  </si>
  <si>
    <t>10+1</t>
  </si>
  <si>
    <t>6+3</t>
  </si>
  <si>
    <t>2+1</t>
  </si>
  <si>
    <t>5+3</t>
  </si>
  <si>
    <t>8,3+1</t>
  </si>
  <si>
    <t>2,5+0,8</t>
  </si>
  <si>
    <t>25+8</t>
  </si>
  <si>
    <t>5+2,5</t>
  </si>
  <si>
    <t>25+10</t>
  </si>
  <si>
    <t>WODAFLEX tmel kartuše 290 ml</t>
  </si>
  <si>
    <t>BENTOSTOP tmel kartuše 310 ml</t>
  </si>
  <si>
    <t>BETOLASTIC tmel 25 MS UNI kartuše</t>
  </si>
  <si>
    <t>BETOLASTIC tmel 25 MS UNI sáček</t>
  </si>
  <si>
    <t>9-5</t>
  </si>
  <si>
    <t>9-1</t>
  </si>
  <si>
    <t>9-2</t>
  </si>
  <si>
    <t>9-3</t>
  </si>
  <si>
    <t>9-4</t>
  </si>
  <si>
    <t>COROFIX</t>
  </si>
  <si>
    <t>COROFLEX</t>
  </si>
  <si>
    <t>8-16</t>
  </si>
  <si>
    <t>8-17</t>
  </si>
  <si>
    <t>PROFILL TSM</t>
  </si>
  <si>
    <t>8-15</t>
  </si>
  <si>
    <t>7-23</t>
  </si>
  <si>
    <t>7-26</t>
  </si>
  <si>
    <t>10+2</t>
  </si>
  <si>
    <t>8+0,8</t>
  </si>
  <si>
    <t>BETOLIT EP 0-1 DC IP</t>
  </si>
  <si>
    <t>5-14</t>
  </si>
  <si>
    <t>BETOFIL FH SMP 0-8 mm</t>
  </si>
  <si>
    <t>DENSOCRETE 555 Color suchá složka</t>
  </si>
  <si>
    <t>2-34</t>
  </si>
  <si>
    <t>DENSOCRETE 555 Color tekutá složka</t>
  </si>
  <si>
    <t>5,0</t>
  </si>
  <si>
    <t>0,8</t>
  </si>
  <si>
    <t>ACRYLINJECT - iniciátor</t>
  </si>
  <si>
    <t>ACRYLINJECT - katalyzátor</t>
  </si>
  <si>
    <t>ACRYLINJECT - pryskyřice</t>
  </si>
  <si>
    <t>EPOXPRIM SF 245</t>
  </si>
  <si>
    <t>6B-1</t>
  </si>
  <si>
    <t>FOBISIL CLEANSTONE</t>
  </si>
  <si>
    <t>2-35</t>
  </si>
  <si>
    <t>MONOCRETE MONOMIX SCC</t>
  </si>
  <si>
    <t>3-9</t>
  </si>
  <si>
    <t>3-8</t>
  </si>
  <si>
    <t>1</t>
  </si>
  <si>
    <t>4-31</t>
  </si>
  <si>
    <t>4-32</t>
  </si>
  <si>
    <t>PROOFEX ENGAGE (při prodeji celé role)</t>
  </si>
  <si>
    <t>4-30</t>
  </si>
  <si>
    <t>PROOFEX ENGAGE "L" section</t>
  </si>
  <si>
    <t>PROOFEX DETAIL STRIP</t>
  </si>
  <si>
    <t>20</t>
  </si>
  <si>
    <t>38,1</t>
  </si>
  <si>
    <t>5</t>
  </si>
  <si>
    <t>10</t>
  </si>
  <si>
    <t>PURCLEAN</t>
  </si>
  <si>
    <t>PURCOAT 1C TOP</t>
  </si>
  <si>
    <t>6B-3</t>
  </si>
  <si>
    <t>PURFLOOR 70</t>
  </si>
  <si>
    <t>6B-2</t>
  </si>
  <si>
    <t>PURINJECT 1C 115 ECO - katalyzátor</t>
  </si>
  <si>
    <t>PURINJECT 1C 115 ECO - pryskyřice</t>
  </si>
  <si>
    <t>PURINJECT 2C Elastic LV - pryskyřice</t>
  </si>
  <si>
    <t>UREA PRIM CONCRETE</t>
  </si>
  <si>
    <t>4-33</t>
  </si>
  <si>
    <t>UREA SPRAY 400</t>
  </si>
  <si>
    <t>4-34</t>
  </si>
  <si>
    <t>UREA TOP SW</t>
  </si>
  <si>
    <t>4-35</t>
  </si>
  <si>
    <r>
      <t>m</t>
    </r>
    <r>
      <rPr>
        <b/>
        <vertAlign val="superscript"/>
        <sz val="12"/>
        <rFont val="Arial CE"/>
        <family val="2"/>
      </rPr>
      <t>2</t>
    </r>
  </si>
  <si>
    <t>26+4</t>
  </si>
  <si>
    <t>5+5</t>
  </si>
  <si>
    <t>2,5+2,5</t>
  </si>
  <si>
    <t>4,4+0,6</t>
  </si>
  <si>
    <t>STAVEBNÍ CHEMIE PRO PROFESIONÁLY</t>
  </si>
  <si>
    <t>PACKER INJEKTÁŽNÍ**</t>
  </si>
  <si>
    <t xml:space="preserve">BETOSAN s. r. o. </t>
  </si>
  <si>
    <t>Na Dolinách 28</t>
  </si>
  <si>
    <t>147 00  PRAHA 4</t>
  </si>
  <si>
    <t>www.betosan.cz</t>
  </si>
  <si>
    <t>e-mail:praha@betosan.cz</t>
  </si>
  <si>
    <t>PROOFEX 3000 (při prodeji celé role)</t>
  </si>
  <si>
    <t>PROOFEX 3000 MR (při prodeji celé role)</t>
  </si>
  <si>
    <t>MONOCRETE MONOMIX WSC TH</t>
  </si>
  <si>
    <t>1,44+0,6</t>
  </si>
  <si>
    <t>DENSOCRETE WSA</t>
  </si>
  <si>
    <t>3-10</t>
  </si>
  <si>
    <t>BETOLIT ED</t>
  </si>
  <si>
    <t>7-18</t>
  </si>
  <si>
    <t>ARMOBET BW</t>
  </si>
  <si>
    <t>2-36</t>
  </si>
  <si>
    <t>MONOCRETE BKO TH</t>
  </si>
  <si>
    <t>2-37</t>
  </si>
  <si>
    <t>OBA lepící pás 30 mm</t>
  </si>
  <si>
    <t>4-36</t>
  </si>
  <si>
    <t>4-37</t>
  </si>
  <si>
    <t>PEBA lepící pás 100 mm</t>
  </si>
  <si>
    <t>PEBA lepící pás 300 mm</t>
  </si>
  <si>
    <t>BETOLASTIC tmel 35 MS SAN kartuše</t>
  </si>
  <si>
    <t>BETOLASTIC tmel 45 MS SDK kartuše</t>
  </si>
  <si>
    <t>BETOLASTIC tmel 55 MS ADH kartuše, bílá, šedá, černá</t>
  </si>
  <si>
    <t>BETOLASTIC tmel 55 MS ADH kartuše, transparentní</t>
  </si>
  <si>
    <t>9-9</t>
  </si>
  <si>
    <t>9-8</t>
  </si>
  <si>
    <t>9-6</t>
  </si>
  <si>
    <t>9-7</t>
  </si>
  <si>
    <t>PERFIX SF 280 ml</t>
  </si>
  <si>
    <t>PERFIX SF 410 ml</t>
  </si>
  <si>
    <t>9-10</t>
  </si>
  <si>
    <t>SUPERFIX SMP DP</t>
  </si>
  <si>
    <t>8-18</t>
  </si>
  <si>
    <t>9+0,5</t>
  </si>
  <si>
    <t>ASFALIT SOD</t>
  </si>
  <si>
    <t>7-25</t>
  </si>
  <si>
    <t>ASFALIT primer</t>
  </si>
  <si>
    <t>PROOFEX primer</t>
  </si>
  <si>
    <t>4-38</t>
  </si>
  <si>
    <t>25</t>
  </si>
  <si>
    <t>ETRISAN SMP</t>
  </si>
  <si>
    <t>18,7+0,6</t>
  </si>
  <si>
    <t xml:space="preserve"> CENÍK VÝROBKŮ</t>
  </si>
  <si>
    <t>obchodně technická kancelář</t>
  </si>
  <si>
    <t>Na Dolinách 23</t>
  </si>
  <si>
    <t>147 00  Praha 4</t>
  </si>
  <si>
    <t>tel/fax: +420 241 431 212, +420 241 431 215</t>
  </si>
  <si>
    <t>mobil: +420 606 264 294, +420 602 189 459</t>
  </si>
  <si>
    <t>základ.cena za jednotku bez DPH</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</si>
</sst>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405]d\.\ mmmm\ yyyy"/>
    <numFmt numFmtId="166" formatCode="0.0"/>
  </numFmts>
  <fonts count="32">
    <font>
      <sz val="11"/>
      <color indexed="8"/>
      <name val="Calibri"/>
      <family val="2"/>
    </font>
    <font>
      <b/>
      <sz val="22"/>
      <name val="Arial CE"/>
      <family val="2"/>
    </font>
    <font>
      <b/>
      <sz val="12"/>
      <name val="Arial CE"/>
      <family val="2"/>
    </font>
    <font>
      <sz val="12"/>
      <name val="Arial CE"/>
      <family val="2"/>
    </font>
    <font>
      <b/>
      <vertAlign val="superscript"/>
      <sz val="12"/>
      <name val="Arial CE"/>
      <family val="2"/>
    </font>
    <font>
      <b/>
      <sz val="10"/>
      <name val="Arial CE"/>
      <family val="2"/>
    </font>
    <font>
      <b/>
      <sz val="11"/>
      <name val="Arial CE"/>
      <family val="2"/>
    </font>
    <font>
      <b/>
      <sz val="11"/>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0"/>
    </font>
    <font>
      <sz val="10"/>
      <color indexed="8"/>
      <name val="Times New Roman CE"/>
      <family val="0"/>
    </font>
    <font>
      <b/>
      <sz val="10"/>
      <color indexed="8"/>
      <name val="Times New Roman CE"/>
      <family val="0"/>
    </font>
    <font>
      <b/>
      <sz val="11"/>
      <color indexed="8"/>
      <name val="Arial"/>
      <family val="0"/>
    </font>
    <font>
      <b/>
      <i/>
      <sz val="11"/>
      <color indexed="8"/>
      <name val="Arial"/>
      <family val="0"/>
    </font>
    <font>
      <b/>
      <sz val="9"/>
      <color indexed="8"/>
      <name val="Arial"/>
      <family val="0"/>
    </font>
    <font>
      <b/>
      <sz val="9"/>
      <color indexed="8"/>
      <name val="Times New Roman CE"/>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4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medium"/>
      <top style="medium"/>
      <bottom>
        <color indexed="63"/>
      </bottom>
    </border>
    <border>
      <left style="medium"/>
      <right style="medium"/>
      <top style="thin"/>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thin"/>
      <top style="medium"/>
      <bottom style="thin"/>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16" borderId="2" applyNumberFormat="0" applyAlignment="0" applyProtection="0"/>
    <xf numFmtId="44"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7" fillId="0" borderId="7"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0" fontId="21" fillId="7" borderId="8" applyNumberFormat="0" applyAlignment="0" applyProtection="0"/>
    <xf numFmtId="0" fontId="22" fillId="19" borderId="8" applyNumberFormat="0" applyAlignment="0" applyProtection="0"/>
    <xf numFmtId="0" fontId="23" fillId="19" borderId="9" applyNumberFormat="0" applyAlignment="0" applyProtection="0"/>
    <xf numFmtId="0" fontId="24"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cellStyleXfs>
  <cellXfs count="96">
    <xf numFmtId="0" fontId="0" fillId="0" borderId="0" xfId="0" applyAlignment="1">
      <alignment/>
    </xf>
    <xf numFmtId="0" fontId="2" fillId="0" borderId="10" xfId="0" applyFont="1" applyBorder="1" applyAlignment="1">
      <alignment horizontal="left" vertical="center" wrapText="1"/>
    </xf>
    <xf numFmtId="0" fontId="0" fillId="0" borderId="0" xfId="0" applyAlignment="1">
      <alignment wrapText="1"/>
    </xf>
    <xf numFmtId="4" fontId="2" fillId="0" borderId="11" xfId="0" applyNumberFormat="1" applyFont="1" applyBorder="1" applyAlignment="1">
      <alignment horizontal="right" vertical="center"/>
    </xf>
    <xf numFmtId="4" fontId="2" fillId="0" borderId="12" xfId="0" applyNumberFormat="1" applyFont="1" applyBorder="1" applyAlignment="1">
      <alignment horizontal="right" vertical="center"/>
    </xf>
    <xf numFmtId="4" fontId="2" fillId="24" borderId="13" xfId="0" applyNumberFormat="1" applyFont="1" applyFill="1" applyBorder="1" applyAlignment="1">
      <alignment horizontal="right" vertical="center"/>
    </xf>
    <xf numFmtId="4" fontId="2" fillId="24" borderId="14" xfId="0" applyNumberFormat="1" applyFont="1" applyFill="1" applyBorder="1" applyAlignment="1">
      <alignment horizontal="right" vertical="center"/>
    </xf>
    <xf numFmtId="4" fontId="2" fillId="0" borderId="15" xfId="0" applyNumberFormat="1" applyFont="1" applyBorder="1" applyAlignment="1">
      <alignment horizontal="right" vertical="center"/>
    </xf>
    <xf numFmtId="0" fontId="2" fillId="0" borderId="0" xfId="0" applyFont="1" applyBorder="1" applyAlignment="1">
      <alignment horizontal="center" vertical="center"/>
    </xf>
    <xf numFmtId="4" fontId="2" fillId="24" borderId="16" xfId="0" applyNumberFormat="1" applyFont="1" applyFill="1" applyBorder="1" applyAlignment="1">
      <alignment horizontal="righ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1" fontId="2" fillId="0" borderId="18" xfId="0" applyNumberFormat="1" applyFont="1" applyFill="1" applyBorder="1" applyAlignment="1">
      <alignment horizontal="right" vertical="center"/>
    </xf>
    <xf numFmtId="0" fontId="2" fillId="0" borderId="19" xfId="0" applyFont="1" applyBorder="1" applyAlignment="1">
      <alignment horizontal="left" vertical="center"/>
    </xf>
    <xf numFmtId="1" fontId="2" fillId="0" borderId="18" xfId="0" applyNumberFormat="1" applyFont="1" applyBorder="1" applyAlignment="1">
      <alignment horizontal="right" vertical="center"/>
    </xf>
    <xf numFmtId="1" fontId="6" fillId="0" borderId="18" xfId="0" applyNumberFormat="1" applyFont="1" applyBorder="1" applyAlignment="1">
      <alignment horizontal="right" vertical="center"/>
    </xf>
    <xf numFmtId="1" fontId="2" fillId="0" borderId="20" xfId="0" applyNumberFormat="1" applyFont="1" applyBorder="1" applyAlignment="1">
      <alignment horizontal="right" vertical="center"/>
    </xf>
    <xf numFmtId="49" fontId="3" fillId="0" borderId="13" xfId="0" applyNumberFormat="1" applyFont="1" applyFill="1" applyBorder="1" applyAlignment="1" applyProtection="1">
      <alignment horizontal="center" vertical="center"/>
      <protection locked="0"/>
    </xf>
    <xf numFmtId="4" fontId="3" fillId="0" borderId="11" xfId="0" applyNumberFormat="1" applyFont="1" applyFill="1" applyBorder="1" applyAlignment="1">
      <alignment vertical="center"/>
    </xf>
    <xf numFmtId="4" fontId="2" fillId="24" borderId="13" xfId="0" applyNumberFormat="1" applyFont="1" applyFill="1" applyBorder="1" applyAlignment="1">
      <alignment horizontal="right" vertical="center"/>
    </xf>
    <xf numFmtId="4" fontId="2" fillId="0" borderId="11" xfId="0" applyNumberFormat="1" applyFont="1" applyBorder="1" applyAlignment="1">
      <alignment horizontal="right" vertical="center"/>
    </xf>
    <xf numFmtId="49" fontId="2" fillId="0" borderId="17"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0" fontId="2" fillId="0" borderId="21"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wrapText="1"/>
    </xf>
    <xf numFmtId="0" fontId="2" fillId="0" borderId="22" xfId="0" applyFont="1" applyBorder="1" applyAlignment="1">
      <alignment horizontal="left" vertical="center" wrapText="1"/>
    </xf>
    <xf numFmtId="1" fontId="2" fillId="0" borderId="23" xfId="0" applyNumberFormat="1" applyFont="1" applyBorder="1" applyAlignment="1">
      <alignment horizontal="right" vertical="center"/>
    </xf>
    <xf numFmtId="1" fontId="2" fillId="0" borderId="24" xfId="0" applyNumberFormat="1" applyFont="1" applyBorder="1" applyAlignment="1">
      <alignment horizontal="right" vertical="center"/>
    </xf>
    <xf numFmtId="0" fontId="2" fillId="0" borderId="25" xfId="0" applyFont="1" applyBorder="1" applyAlignment="1">
      <alignment horizontal="left" vertical="center"/>
    </xf>
    <xf numFmtId="4" fontId="2" fillId="24" borderId="26" xfId="0" applyNumberFormat="1" applyFont="1" applyFill="1" applyBorder="1" applyAlignment="1">
      <alignment horizontal="right" vertical="center"/>
    </xf>
    <xf numFmtId="4" fontId="2" fillId="24" borderId="27" xfId="0" applyNumberFormat="1" applyFont="1" applyFill="1" applyBorder="1" applyAlignment="1">
      <alignment horizontal="right" vertical="center"/>
    </xf>
    <xf numFmtId="4" fontId="2" fillId="24" borderId="28" xfId="0" applyNumberFormat="1" applyFont="1" applyFill="1" applyBorder="1" applyAlignment="1">
      <alignment horizontal="right" vertical="center"/>
    </xf>
    <xf numFmtId="4" fontId="2" fillId="24" borderId="27" xfId="0" applyNumberFormat="1" applyFont="1" applyFill="1" applyBorder="1" applyAlignment="1">
      <alignment horizontal="right" vertical="center"/>
    </xf>
    <xf numFmtId="0" fontId="2" fillId="0" borderId="29" xfId="0" applyFont="1" applyBorder="1" applyAlignment="1">
      <alignment/>
    </xf>
    <xf numFmtId="0" fontId="0" fillId="0" borderId="30" xfId="0" applyBorder="1" applyAlignment="1">
      <alignment/>
    </xf>
    <xf numFmtId="0" fontId="5" fillId="0" borderId="31" xfId="0" applyFont="1" applyBorder="1" applyAlignment="1">
      <alignment/>
    </xf>
    <xf numFmtId="0" fontId="0" fillId="0" borderId="32" xfId="0" applyBorder="1" applyAlignment="1">
      <alignment/>
    </xf>
    <xf numFmtId="0" fontId="5" fillId="0" borderId="33" xfId="0" applyFont="1" applyBorder="1" applyAlignment="1">
      <alignment/>
    </xf>
    <xf numFmtId="0" fontId="5" fillId="0" borderId="32" xfId="0" applyFont="1" applyBorder="1" applyAlignment="1">
      <alignment/>
    </xf>
    <xf numFmtId="0" fontId="5" fillId="0" borderId="34" xfId="0" applyFont="1" applyBorder="1" applyAlignment="1">
      <alignment/>
    </xf>
    <xf numFmtId="0" fontId="2" fillId="0" borderId="10" xfId="0" applyFont="1" applyFill="1" applyBorder="1" applyAlignment="1">
      <alignment horizontal="left" vertical="center"/>
    </xf>
    <xf numFmtId="49" fontId="2" fillId="0" borderId="17"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right" vertical="center"/>
      <protection locked="0"/>
    </xf>
    <xf numFmtId="0" fontId="2" fillId="0" borderId="35" xfId="0" applyFont="1" applyFill="1" applyBorder="1" applyAlignment="1">
      <alignment horizontal="center" vertical="center"/>
    </xf>
    <xf numFmtId="0" fontId="2" fillId="0" borderId="10" xfId="0" applyFont="1" applyFill="1" applyBorder="1" applyAlignment="1">
      <alignment vertical="center"/>
    </xf>
    <xf numFmtId="0" fontId="2" fillId="0" borderId="21" xfId="0" applyFont="1" applyFill="1" applyBorder="1" applyAlignment="1">
      <alignment vertical="center"/>
    </xf>
    <xf numFmtId="49" fontId="2" fillId="0" borderId="16" xfId="0" applyNumberFormat="1" applyFont="1" applyFill="1" applyBorder="1" applyAlignment="1" applyProtection="1">
      <alignment horizontal="center" vertical="center"/>
      <protection locked="0"/>
    </xf>
    <xf numFmtId="49" fontId="2" fillId="0" borderId="35" xfId="0" applyNumberFormat="1" applyFont="1" applyFill="1" applyBorder="1" applyAlignment="1" applyProtection="1">
      <alignment horizontal="right" vertical="center"/>
      <protection locked="0"/>
    </xf>
    <xf numFmtId="0" fontId="2" fillId="0" borderId="17" xfId="0"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2" fillId="0" borderId="36" xfId="0" applyFont="1" applyFill="1" applyBorder="1" applyAlignment="1">
      <alignment horizontal="left" vertical="center"/>
    </xf>
    <xf numFmtId="49" fontId="2" fillId="0" borderId="16" xfId="0" applyNumberFormat="1" applyFont="1" applyFill="1" applyBorder="1" applyAlignment="1" applyProtection="1">
      <alignment horizontal="center" vertical="center"/>
      <protection locked="0"/>
    </xf>
    <xf numFmtId="1" fontId="2" fillId="0" borderId="0" xfId="0" applyNumberFormat="1" applyFont="1" applyFill="1" applyBorder="1" applyAlignment="1">
      <alignment horizontal="right" vertical="center" wrapText="1"/>
    </xf>
    <xf numFmtId="1"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center"/>
    </xf>
    <xf numFmtId="1" fontId="2" fillId="0" borderId="35" xfId="0" applyNumberFormat="1" applyFont="1" applyFill="1" applyBorder="1" applyAlignment="1">
      <alignment horizontal="right" vertical="center" wrapText="1"/>
    </xf>
    <xf numFmtId="1" fontId="2" fillId="0" borderId="35" xfId="0" applyNumberFormat="1" applyFont="1" applyFill="1" applyBorder="1" applyAlignment="1">
      <alignment horizontal="center" vertical="center" wrapText="1"/>
    </xf>
    <xf numFmtId="0" fontId="2" fillId="0" borderId="37" xfId="0" applyFont="1" applyFill="1" applyBorder="1" applyAlignment="1">
      <alignment horizontal="left" vertical="center"/>
    </xf>
    <xf numFmtId="2" fontId="2" fillId="0" borderId="24" xfId="0" applyNumberFormat="1" applyFont="1" applyFill="1" applyBorder="1" applyAlignment="1">
      <alignment horizontal="right"/>
    </xf>
    <xf numFmtId="0" fontId="2" fillId="0" borderId="16" xfId="0" applyFont="1" applyFill="1" applyBorder="1" applyAlignment="1">
      <alignment horizontal="left" vertical="center"/>
    </xf>
    <xf numFmtId="0" fontId="2" fillId="0" borderId="21" xfId="0" applyFont="1" applyFill="1" applyBorder="1" applyAlignment="1">
      <alignment horizontal="left" vertical="center" wrapText="1"/>
    </xf>
    <xf numFmtId="49" fontId="2" fillId="0" borderId="17" xfId="0" applyNumberFormat="1" applyFont="1" applyFill="1" applyBorder="1" applyAlignment="1" applyProtection="1">
      <alignment horizontal="center" vertical="center"/>
      <protection locked="0"/>
    </xf>
    <xf numFmtId="2" fontId="2" fillId="0" borderId="18" xfId="0" applyNumberFormat="1" applyFont="1" applyFill="1" applyBorder="1" applyAlignment="1">
      <alignment horizontal="right"/>
    </xf>
    <xf numFmtId="0" fontId="2" fillId="0" borderId="17" xfId="0" applyFont="1" applyFill="1" applyBorder="1" applyAlignment="1">
      <alignment horizontal="left" vertical="center"/>
    </xf>
    <xf numFmtId="1" fontId="2" fillId="0" borderId="18" xfId="0" applyNumberFormat="1" applyFont="1" applyFill="1" applyBorder="1" applyAlignment="1">
      <alignment horizontal="right"/>
    </xf>
    <xf numFmtId="0" fontId="2" fillId="0" borderId="3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xf>
    <xf numFmtId="49" fontId="3" fillId="0" borderId="16"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2" fillId="0" borderId="35" xfId="0" applyNumberFormat="1" applyFont="1" applyFill="1" applyBorder="1" applyAlignment="1" applyProtection="1">
      <alignment horizontal="right" vertical="center"/>
      <protection locked="0"/>
    </xf>
    <xf numFmtId="0" fontId="2" fillId="0" borderId="35" xfId="0" applyFont="1" applyFill="1" applyBorder="1" applyAlignment="1">
      <alignment horizontal="center" vertical="center"/>
    </xf>
    <xf numFmtId="0" fontId="5" fillId="0" borderId="39" xfId="0" applyFont="1" applyBorder="1" applyAlignment="1">
      <alignment/>
    </xf>
    <xf numFmtId="0" fontId="0" fillId="0" borderId="39" xfId="0" applyBorder="1" applyAlignment="1">
      <alignment/>
    </xf>
    <xf numFmtId="0" fontId="0" fillId="0" borderId="34" xfId="0" applyBorder="1" applyAlignment="1">
      <alignment/>
    </xf>
    <xf numFmtId="0" fontId="5" fillId="0" borderId="40" xfId="0" applyFont="1" applyBorder="1" applyAlignment="1">
      <alignment/>
    </xf>
    <xf numFmtId="0" fontId="0" fillId="0" borderId="40" xfId="0" applyBorder="1" applyAlignment="1">
      <alignment/>
    </xf>
    <xf numFmtId="0" fontId="0" fillId="0" borderId="30" xfId="0" applyBorder="1" applyAlignment="1">
      <alignment/>
    </xf>
    <xf numFmtId="0" fontId="5" fillId="0" borderId="0" xfId="0" applyFont="1" applyBorder="1" applyAlignment="1">
      <alignment/>
    </xf>
    <xf numFmtId="0" fontId="0" fillId="0" borderId="0" xfId="0" applyAlignment="1">
      <alignment/>
    </xf>
    <xf numFmtId="0" fontId="0" fillId="0" borderId="32" xfId="0" applyBorder="1" applyAlignment="1">
      <alignment/>
    </xf>
    <xf numFmtId="0" fontId="0" fillId="0" borderId="0" xfId="0" applyAlignment="1">
      <alignment horizont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wrapText="1"/>
    </xf>
    <xf numFmtId="0" fontId="3" fillId="0" borderId="33" xfId="0" applyFont="1" applyBorder="1" applyAlignment="1">
      <alignment horizontal="center" vertical="center" wrapText="1"/>
    </xf>
    <xf numFmtId="1" fontId="2" fillId="0" borderId="41" xfId="0" applyNumberFormat="1" applyFont="1" applyBorder="1" applyAlignment="1">
      <alignment horizontal="center" vertical="center" wrapText="1"/>
    </xf>
    <xf numFmtId="0" fontId="2" fillId="0" borderId="42" xfId="0" applyFont="1" applyBorder="1" applyAlignment="1">
      <alignment horizontal="center" vertical="center" wrapText="1"/>
    </xf>
    <xf numFmtId="9" fontId="7" fillId="0" borderId="43" xfId="0" applyNumberFormat="1" applyFont="1" applyBorder="1" applyAlignment="1">
      <alignment horizontal="center" vertical="center"/>
    </xf>
    <xf numFmtId="9" fontId="7" fillId="0" borderId="12" xfId="0" applyNumberFormat="1" applyFont="1" applyBorder="1" applyAlignment="1">
      <alignment horizontal="center" vertical="center"/>
    </xf>
    <xf numFmtId="0" fontId="2" fillId="0" borderId="44" xfId="0" applyFont="1" applyBorder="1" applyAlignment="1">
      <alignment horizontal="center" vertical="center" wrapText="1"/>
    </xf>
    <xf numFmtId="0" fontId="2" fillId="0" borderId="14" xfId="0" applyFont="1" applyBorder="1" applyAlignment="1">
      <alignment horizontal="center" vertical="center" wrapText="1"/>
    </xf>
    <xf numFmtId="9" fontId="7" fillId="24" borderId="45" xfId="0" applyNumberFormat="1" applyFont="1" applyFill="1" applyBorder="1" applyAlignment="1">
      <alignment horizontal="center" vertical="center" wrapText="1"/>
    </xf>
    <xf numFmtId="9" fontId="7" fillId="24" borderId="46" xfId="0" applyNumberFormat="1" applyFont="1" applyFill="1" applyBorder="1" applyAlignment="1">
      <alignment horizontal="center" vertical="center" wrapText="1"/>
    </xf>
  </cellXfs>
  <cellStyles count="49">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yperlink" xfId="37"/>
    <cellStyle name="Chybně" xfId="38"/>
    <cellStyle name="Kontrolní buňka" xfId="39"/>
    <cellStyle name="Currency"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1762125</xdr:colOff>
      <xdr:row>0</xdr:row>
      <xdr:rowOff>114300</xdr:rowOff>
    </xdr:from>
    <xdr:to>
      <xdr:col>3</xdr:col>
      <xdr:colOff>57150</xdr:colOff>
      <xdr:row>0</xdr:row>
      <xdr:rowOff>542925</xdr:rowOff>
    </xdr:to>
    <xdr:pic>
      <xdr:nvPicPr>
        <xdr:cNvPr id="1" name="Picture 3" descr="Betosan"/>
        <xdr:cNvPicPr preferRelativeResize="1">
          <a:picLocks noChangeAspect="1"/>
        </xdr:cNvPicPr>
      </xdr:nvPicPr>
      <xdr:blipFill>
        <a:blip r:embed="rId1"/>
        <a:stretch>
          <a:fillRect/>
        </a:stretch>
      </xdr:blipFill>
      <xdr:spPr>
        <a:xfrm>
          <a:off x="1762125" y="114300"/>
          <a:ext cx="2695575" cy="428625"/>
        </a:xfrm>
        <a:prstGeom prst="rect">
          <a:avLst/>
        </a:prstGeom>
        <a:noFill/>
        <a:ln w="9525" cmpd="sng">
          <a:noFill/>
        </a:ln>
      </xdr:spPr>
    </xdr:pic>
    <xdr:clientData/>
  </xdr:twoCellAnchor>
  <xdr:twoCellAnchor>
    <xdr:from>
      <xdr:col>0</xdr:col>
      <xdr:colOff>0</xdr:colOff>
      <xdr:row>213</xdr:row>
      <xdr:rowOff>0</xdr:rowOff>
    </xdr:from>
    <xdr:to>
      <xdr:col>5</xdr:col>
      <xdr:colOff>704850</xdr:colOff>
      <xdr:row>230</xdr:row>
      <xdr:rowOff>47625</xdr:rowOff>
    </xdr:to>
    <xdr:sp>
      <xdr:nvSpPr>
        <xdr:cNvPr id="2" name="Text Box 1"/>
        <xdr:cNvSpPr txBox="1">
          <a:spLocks noChangeArrowheads="1"/>
        </xdr:cNvSpPr>
      </xdr:nvSpPr>
      <xdr:spPr>
        <a:xfrm>
          <a:off x="0" y="43843575"/>
          <a:ext cx="5600700" cy="32861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 Při dodání probarvených vsypů a podlahových vrstev jsou k základní ceně přírodního šedého odstínu připočítávány následující přirážky:  odstín červená/red 3,50 Kč/kg, odstín hnědá /brown 5,40 Kč/kg, odstín zelená/green 5,50 Kč/kg. Další odstíny dle individuální kalkulace. Termín dodání do 10 pracovních dnů po obdržení objednávky.  
**)  K injektážním pryskyřicím  dodáváme širokou škálu injektorů (packerů). Vhodný typ injektážního packeru nabídneme na vyžádání.
</a:t>
          </a:r>
          <a:r>
            <a:rPr lang="en-US" cap="none" sz="1000" b="0" i="0" u="none" baseline="0">
              <a:solidFill>
                <a:srgbClr val="000000"/>
              </a:solidFill>
              <a:latin typeface="Times New Roman CE"/>
              <a:ea typeface="Times New Roman CE"/>
              <a:cs typeface="Times New Roman CE"/>
            </a:rPr>
            <a:t> </a:t>
          </a:r>
          <a:r>
            <a:rPr lang="en-US" cap="none" sz="1000" b="1" i="0" u="none" baseline="0">
              <a:solidFill>
                <a:srgbClr val="000000"/>
              </a:solidFill>
              <a:latin typeface="Times New Roman CE"/>
              <a:ea typeface="Times New Roman CE"/>
              <a:cs typeface="Times New Roman CE"/>
            </a:rPr>
            <a:t>
                                                     </a:t>
          </a:r>
          <a:r>
            <a:rPr lang="en-US" cap="none" sz="1100" b="1" i="0" u="none" baseline="0">
              <a:solidFill>
                <a:srgbClr val="000000"/>
              </a:solidFill>
              <a:latin typeface="Arial"/>
              <a:ea typeface="Arial"/>
              <a:cs typeface="Arial"/>
            </a:rPr>
            <a:t>VŠEOBECNÉ PODMÍNKY PRODEJE
</a:t>
          </a:r>
          <a:r>
            <a:rPr lang="en-US" cap="none" sz="1100" b="0" i="0" u="none" baseline="0">
              <a:solidFill>
                <a:srgbClr val="000000"/>
              </a:solidFill>
              <a:latin typeface="Arial"/>
              <a:ea typeface="Arial"/>
              <a:cs typeface="Arial"/>
            </a:rPr>
            <a:t>Ceny výše uvedené platí pro odběr z prodejních  skladů v Praze, Plzni, Brně, Olomouci a Batelově. Materiál je dodáván na dřevěných paletách EUR, které účtujeme  250 Kč bez DPH. Palety je možno dodat při odběru zboží výměnou, při vrácení do dvou měsíců tyto vykupujeme. Při nákupu odečítáme 5% z prodejní ceny za opotřebení.</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BETOSAN s.r.o. si vyhrazuje právo na úpravu konečných cen v závislosti na změně dodavatelských cen. </a:t>
          </a:r>
          <a:r>
            <a:rPr lang="en-US" cap="none" sz="1100" b="1" i="1"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Aktuální ceny naleznete na www.betosan.cz</a:t>
          </a:r>
          <a:r>
            <a:rPr lang="en-US" cap="none" sz="1100" b="1"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Times New Roman CE"/>
              <a:ea typeface="Times New Roman CE"/>
              <a:cs typeface="Times New Roman CE"/>
            </a:rPr>
            <a:t>                                                  </a:t>
          </a:r>
          <a:r>
            <a:rPr lang="en-US" cap="none" sz="1000" b="1" i="0" u="none" baseline="0">
              <a:solidFill>
                <a:srgbClr val="000000"/>
              </a:solidFill>
              <a:latin typeface="Times New Roman CE"/>
              <a:ea typeface="Times New Roman CE"/>
              <a:cs typeface="Times New Roman CE"/>
            </a:rPr>
            <a:t>
</a:t>
          </a:r>
          <a:r>
            <a:rPr lang="en-US" cap="none" sz="1100" b="1" i="0" u="none" baseline="0">
              <a:solidFill>
                <a:srgbClr val="000000"/>
              </a:solidFill>
              <a:latin typeface="Arial"/>
              <a:ea typeface="Arial"/>
              <a:cs typeface="Arial"/>
            </a:rPr>
            <a:t>Platnost ceníku : 1.1.2013
</a:t>
          </a:r>
          <a:r>
            <a:rPr lang="en-US" cap="none" sz="1000" b="1" i="0" u="none" baseline="0">
              <a:solidFill>
                <a:srgbClr val="000000"/>
              </a:solidFill>
              <a:latin typeface="Times New Roman CE"/>
              <a:ea typeface="Times New Roman CE"/>
              <a:cs typeface="Times New Roman C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36"/>
  <sheetViews>
    <sheetView tabSelected="1" zoomScalePageLayoutView="0" workbookViewId="0" topLeftCell="A1">
      <selection activeCell="E6" sqref="E6:E7"/>
    </sheetView>
  </sheetViews>
  <sheetFormatPr defaultColWidth="9.140625" defaultRowHeight="15"/>
  <cols>
    <col min="1" max="1" width="45.28125" style="2" customWidth="1"/>
    <col min="2" max="2" width="10.7109375" style="0" customWidth="1"/>
    <col min="3" max="3" width="10.00390625" style="0" customWidth="1"/>
    <col min="4" max="4" width="4.7109375" style="0" bestFit="1" customWidth="1"/>
    <col min="5" max="5" width="13.28125" style="0" customWidth="1"/>
    <col min="6" max="6" width="10.7109375" style="0" hidden="1" customWidth="1"/>
    <col min="7" max="7" width="0" style="0" hidden="1" customWidth="1"/>
  </cols>
  <sheetData>
    <row r="1" spans="1:6" ht="48.75" customHeight="1">
      <c r="A1" s="83"/>
      <c r="B1" s="83"/>
      <c r="C1" s="83"/>
      <c r="D1" s="83"/>
      <c r="E1" s="83"/>
      <c r="F1" s="83"/>
    </row>
    <row r="2" spans="1:6" ht="27.75">
      <c r="A2" s="84" t="s">
        <v>406</v>
      </c>
      <c r="B2" s="84"/>
      <c r="C2" s="84"/>
      <c r="D2" s="84"/>
      <c r="E2" s="84"/>
      <c r="F2" s="84"/>
    </row>
    <row r="3" spans="1:6" ht="15.75">
      <c r="A3" s="85" t="s">
        <v>360</v>
      </c>
      <c r="B3" s="85"/>
      <c r="C3" s="85"/>
      <c r="D3" s="85"/>
      <c r="E3" s="85"/>
      <c r="F3" s="85"/>
    </row>
    <row r="4" spans="1:6" ht="15.75">
      <c r="A4" s="8"/>
      <c r="B4" s="8"/>
      <c r="C4" s="8"/>
      <c r="D4" s="8"/>
      <c r="E4" s="8"/>
      <c r="F4" s="8"/>
    </row>
    <row r="5" spans="1:6" ht="16.5" thickBot="1">
      <c r="A5" s="8"/>
      <c r="B5" s="8"/>
      <c r="C5" s="8"/>
      <c r="D5" s="8"/>
      <c r="E5" s="85"/>
      <c r="F5" s="85"/>
    </row>
    <row r="6" spans="1:6" ht="15">
      <c r="A6" s="86" t="s">
        <v>0</v>
      </c>
      <c r="B6" s="88" t="s">
        <v>1</v>
      </c>
      <c r="C6" s="92" t="s">
        <v>277</v>
      </c>
      <c r="D6" s="92"/>
      <c r="E6" s="94" t="s">
        <v>412</v>
      </c>
      <c r="F6" s="90">
        <v>0.1</v>
      </c>
    </row>
    <row r="7" spans="1:6" ht="15.75" thickBot="1">
      <c r="A7" s="87"/>
      <c r="B7" s="89"/>
      <c r="C7" s="93"/>
      <c r="D7" s="93"/>
      <c r="E7" s="95"/>
      <c r="F7" s="91"/>
    </row>
    <row r="8" spans="1:6" ht="15.75">
      <c r="A8" s="52" t="s">
        <v>320</v>
      </c>
      <c r="B8" s="53" t="s">
        <v>313</v>
      </c>
      <c r="C8" s="54">
        <v>1</v>
      </c>
      <c r="D8" s="55" t="s">
        <v>37</v>
      </c>
      <c r="E8" s="33">
        <v>458.16</v>
      </c>
      <c r="F8" s="7">
        <f>E8*0.9</f>
        <v>412.34400000000005</v>
      </c>
    </row>
    <row r="9" spans="1:6" ht="15.75">
      <c r="A9" s="56" t="s">
        <v>321</v>
      </c>
      <c r="B9" s="53" t="s">
        <v>313</v>
      </c>
      <c r="C9" s="57">
        <v>1</v>
      </c>
      <c r="D9" s="58" t="s">
        <v>37</v>
      </c>
      <c r="E9" s="5">
        <v>458.16</v>
      </c>
      <c r="F9" s="7">
        <f>E9*0.9</f>
        <v>412.34400000000005</v>
      </c>
    </row>
    <row r="10" spans="1:6" ht="15.75">
      <c r="A10" s="59" t="s">
        <v>322</v>
      </c>
      <c r="B10" s="53" t="s">
        <v>313</v>
      </c>
      <c r="C10" s="57">
        <v>20</v>
      </c>
      <c r="D10" s="58" t="s">
        <v>37</v>
      </c>
      <c r="E10" s="5">
        <v>495.93</v>
      </c>
      <c r="F10" s="7">
        <f>E10*0.9</f>
        <v>446.337</v>
      </c>
    </row>
    <row r="11" spans="1:6" ht="18.75">
      <c r="A11" s="24" t="s">
        <v>2</v>
      </c>
      <c r="B11" s="53" t="s">
        <v>3</v>
      </c>
      <c r="C11" s="60">
        <v>4.5</v>
      </c>
      <c r="D11" s="61" t="s">
        <v>278</v>
      </c>
      <c r="E11" s="9">
        <v>107.19</v>
      </c>
      <c r="F11" s="7">
        <f>E11*0.9</f>
        <v>96.471</v>
      </c>
    </row>
    <row r="12" spans="1:6" ht="18.75">
      <c r="A12" s="62" t="s">
        <v>4</v>
      </c>
      <c r="B12" s="63" t="s">
        <v>5</v>
      </c>
      <c r="C12" s="64">
        <v>2.25</v>
      </c>
      <c r="D12" s="65" t="s">
        <v>278</v>
      </c>
      <c r="E12" s="5">
        <v>377.19</v>
      </c>
      <c r="F12" s="3">
        <f aca="true" t="shared" si="0" ref="F12:F89">E12*0.9</f>
        <v>339.471</v>
      </c>
    </row>
    <row r="13" spans="1:6" ht="18.75">
      <c r="A13" s="24" t="s">
        <v>375</v>
      </c>
      <c r="B13" s="63" t="s">
        <v>376</v>
      </c>
      <c r="C13" s="66">
        <v>1</v>
      </c>
      <c r="D13" s="65" t="s">
        <v>278</v>
      </c>
      <c r="E13" s="5">
        <v>181.6</v>
      </c>
      <c r="F13" s="3">
        <f t="shared" si="0"/>
        <v>163.44</v>
      </c>
    </row>
    <row r="14" spans="1:6" ht="15.75">
      <c r="A14" s="24" t="s">
        <v>6</v>
      </c>
      <c r="B14" s="63" t="s">
        <v>7</v>
      </c>
      <c r="C14" s="66">
        <v>10</v>
      </c>
      <c r="D14" s="65" t="s">
        <v>37</v>
      </c>
      <c r="E14" s="5">
        <v>347.49</v>
      </c>
      <c r="F14" s="3">
        <f t="shared" si="0"/>
        <v>312.74100000000004</v>
      </c>
    </row>
    <row r="15" spans="1:6" ht="15.75">
      <c r="A15" s="24" t="s">
        <v>8</v>
      </c>
      <c r="B15" s="63" t="s">
        <v>9</v>
      </c>
      <c r="C15" s="66">
        <v>10</v>
      </c>
      <c r="D15" s="65" t="s">
        <v>37</v>
      </c>
      <c r="E15" s="5">
        <v>333.315</v>
      </c>
      <c r="F15" s="3">
        <f t="shared" si="0"/>
        <v>299.9835</v>
      </c>
    </row>
    <row r="16" spans="1:6" ht="15.75">
      <c r="A16" s="24" t="s">
        <v>400</v>
      </c>
      <c r="B16" s="63" t="s">
        <v>309</v>
      </c>
      <c r="C16" s="66">
        <v>10</v>
      </c>
      <c r="D16" s="65" t="s">
        <v>37</v>
      </c>
      <c r="E16" s="5">
        <v>76.8</v>
      </c>
      <c r="F16" s="3">
        <f t="shared" si="0"/>
        <v>69.12</v>
      </c>
    </row>
    <row r="17" spans="1:6" ht="15.75">
      <c r="A17" s="24" t="s">
        <v>398</v>
      </c>
      <c r="B17" s="63" t="s">
        <v>399</v>
      </c>
      <c r="C17" s="66">
        <v>25</v>
      </c>
      <c r="D17" s="65" t="s">
        <v>37</v>
      </c>
      <c r="E17" s="5">
        <v>32.8</v>
      </c>
      <c r="F17" s="3">
        <f t="shared" si="0"/>
        <v>29.52</v>
      </c>
    </row>
    <row r="18" spans="1:6" ht="15.75">
      <c r="A18" s="24" t="s">
        <v>10</v>
      </c>
      <c r="B18" s="63" t="s">
        <v>11</v>
      </c>
      <c r="C18" s="66">
        <v>10</v>
      </c>
      <c r="D18" s="65" t="s">
        <v>37</v>
      </c>
      <c r="E18" s="5">
        <v>48.195</v>
      </c>
      <c r="F18" s="3">
        <f t="shared" si="0"/>
        <v>43.3755</v>
      </c>
    </row>
    <row r="19" spans="1:6" ht="15.75">
      <c r="A19" s="24" t="s">
        <v>12</v>
      </c>
      <c r="B19" s="63" t="s">
        <v>13</v>
      </c>
      <c r="C19" s="66">
        <v>5</v>
      </c>
      <c r="D19" s="65" t="s">
        <v>280</v>
      </c>
      <c r="E19" s="5">
        <v>129.7</v>
      </c>
      <c r="F19" s="3">
        <f t="shared" si="0"/>
        <v>116.72999999999999</v>
      </c>
    </row>
    <row r="20" spans="1:6" ht="15.75">
      <c r="A20" s="24" t="s">
        <v>14</v>
      </c>
      <c r="B20" s="63" t="s">
        <v>15</v>
      </c>
      <c r="C20" s="66">
        <v>8</v>
      </c>
      <c r="D20" s="65" t="s">
        <v>279</v>
      </c>
      <c r="E20" s="5">
        <v>96.8</v>
      </c>
      <c r="F20" s="3">
        <f t="shared" si="0"/>
        <v>87.12</v>
      </c>
    </row>
    <row r="21" spans="1:6" ht="15.75">
      <c r="A21" s="24" t="s">
        <v>16</v>
      </c>
      <c r="B21" s="63" t="s">
        <v>15</v>
      </c>
      <c r="C21" s="66">
        <v>20</v>
      </c>
      <c r="D21" s="65" t="s">
        <v>279</v>
      </c>
      <c r="E21" s="5">
        <v>128.5</v>
      </c>
      <c r="F21" s="3">
        <f t="shared" si="0"/>
        <v>115.65</v>
      </c>
    </row>
    <row r="22" spans="1:6" ht="15.75">
      <c r="A22" s="24" t="s">
        <v>17</v>
      </c>
      <c r="B22" s="63" t="s">
        <v>15</v>
      </c>
      <c r="C22" s="66">
        <v>5</v>
      </c>
      <c r="D22" s="65" t="s">
        <v>279</v>
      </c>
      <c r="E22" s="5">
        <v>118.6</v>
      </c>
      <c r="F22" s="3">
        <f t="shared" si="0"/>
        <v>106.74</v>
      </c>
    </row>
    <row r="23" spans="1:6" ht="15.75">
      <c r="A23" s="24" t="s">
        <v>18</v>
      </c>
      <c r="B23" s="63" t="s">
        <v>15</v>
      </c>
      <c r="C23" s="66">
        <v>5</v>
      </c>
      <c r="D23" s="65" t="s">
        <v>279</v>
      </c>
      <c r="E23" s="5">
        <v>174</v>
      </c>
      <c r="F23" s="3">
        <f t="shared" si="0"/>
        <v>156.6</v>
      </c>
    </row>
    <row r="24" spans="1:6" ht="15.75">
      <c r="A24" s="24" t="s">
        <v>19</v>
      </c>
      <c r="B24" s="63" t="s">
        <v>20</v>
      </c>
      <c r="C24" s="66">
        <v>5</v>
      </c>
      <c r="D24" s="65" t="s">
        <v>37</v>
      </c>
      <c r="E24" s="5">
        <v>197.6</v>
      </c>
      <c r="F24" s="3">
        <f t="shared" si="0"/>
        <v>177.84</v>
      </c>
    </row>
    <row r="25" spans="1:6" ht="15.75">
      <c r="A25" s="24" t="s">
        <v>294</v>
      </c>
      <c r="B25" s="63" t="s">
        <v>20</v>
      </c>
      <c r="C25" s="66">
        <v>1</v>
      </c>
      <c r="D25" s="65" t="s">
        <v>39</v>
      </c>
      <c r="E25" s="5">
        <v>177.9</v>
      </c>
      <c r="F25" s="3">
        <f t="shared" si="0"/>
        <v>160.11</v>
      </c>
    </row>
    <row r="26" spans="1:6" ht="15.75">
      <c r="A26" s="24" t="s">
        <v>21</v>
      </c>
      <c r="B26" s="63" t="s">
        <v>22</v>
      </c>
      <c r="C26" s="66">
        <v>25</v>
      </c>
      <c r="D26" s="65" t="s">
        <v>37</v>
      </c>
      <c r="E26" s="5">
        <v>35.235</v>
      </c>
      <c r="F26" s="3">
        <f t="shared" si="0"/>
        <v>31.7115</v>
      </c>
    </row>
    <row r="27" spans="1:6" ht="15.75">
      <c r="A27" s="24" t="s">
        <v>23</v>
      </c>
      <c r="B27" s="63" t="s">
        <v>24</v>
      </c>
      <c r="C27" s="66">
        <v>25</v>
      </c>
      <c r="D27" s="65" t="s">
        <v>37</v>
      </c>
      <c r="E27" s="5">
        <v>7.965</v>
      </c>
      <c r="F27" s="3">
        <f t="shared" si="0"/>
        <v>7.1685</v>
      </c>
    </row>
    <row r="28" spans="1:6" ht="15.75">
      <c r="A28" s="24" t="s">
        <v>25</v>
      </c>
      <c r="B28" s="63" t="s">
        <v>26</v>
      </c>
      <c r="C28" s="66">
        <v>41</v>
      </c>
      <c r="D28" s="65" t="s">
        <v>37</v>
      </c>
      <c r="E28" s="5">
        <v>8.235</v>
      </c>
      <c r="F28" s="3">
        <f t="shared" si="0"/>
        <v>7.411499999999999</v>
      </c>
    </row>
    <row r="29" spans="1:6" ht="15.75">
      <c r="A29" s="24" t="s">
        <v>314</v>
      </c>
      <c r="B29" s="63" t="s">
        <v>309</v>
      </c>
      <c r="C29" s="66">
        <v>25</v>
      </c>
      <c r="D29" s="65" t="s">
        <v>37</v>
      </c>
      <c r="E29" s="5">
        <v>9.9</v>
      </c>
      <c r="F29" s="3">
        <v>8.91</v>
      </c>
    </row>
    <row r="30" spans="1:6" ht="15.75">
      <c r="A30" s="24" t="s">
        <v>27</v>
      </c>
      <c r="B30" s="63" t="s">
        <v>28</v>
      </c>
      <c r="C30" s="66">
        <v>25</v>
      </c>
      <c r="D30" s="65" t="s">
        <v>37</v>
      </c>
      <c r="E30" s="5">
        <v>8.235</v>
      </c>
      <c r="F30" s="3">
        <f t="shared" si="0"/>
        <v>7.411499999999999</v>
      </c>
    </row>
    <row r="31" spans="1:6" ht="15.75">
      <c r="A31" s="24" t="s">
        <v>29</v>
      </c>
      <c r="B31" s="63" t="s">
        <v>30</v>
      </c>
      <c r="C31" s="66">
        <v>1</v>
      </c>
      <c r="D31" s="65" t="s">
        <v>280</v>
      </c>
      <c r="E31" s="5">
        <v>99.9</v>
      </c>
      <c r="F31" s="3">
        <f t="shared" si="0"/>
        <v>89.91000000000001</v>
      </c>
    </row>
    <row r="32" spans="1:6" ht="15.75">
      <c r="A32" s="24" t="s">
        <v>31</v>
      </c>
      <c r="B32" s="63" t="s">
        <v>32</v>
      </c>
      <c r="C32" s="66" t="s">
        <v>283</v>
      </c>
      <c r="D32" s="65" t="s">
        <v>37</v>
      </c>
      <c r="E32" s="5">
        <v>258.525</v>
      </c>
      <c r="F32" s="3">
        <f t="shared" si="0"/>
        <v>232.67249999999999</v>
      </c>
    </row>
    <row r="33" spans="1:6" ht="15.75">
      <c r="A33" s="24" t="s">
        <v>33</v>
      </c>
      <c r="B33" s="63" t="s">
        <v>34</v>
      </c>
      <c r="C33" s="66">
        <v>10</v>
      </c>
      <c r="D33" s="65" t="s">
        <v>37</v>
      </c>
      <c r="E33" s="5">
        <v>68.985</v>
      </c>
      <c r="F33" s="3">
        <f t="shared" si="0"/>
        <v>62.0865</v>
      </c>
    </row>
    <row r="34" spans="1:6" ht="15.75">
      <c r="A34" s="24" t="s">
        <v>246</v>
      </c>
      <c r="B34" s="63" t="s">
        <v>35</v>
      </c>
      <c r="C34" s="66">
        <v>10</v>
      </c>
      <c r="D34" s="65" t="s">
        <v>37</v>
      </c>
      <c r="E34" s="5">
        <v>108.405</v>
      </c>
      <c r="F34" s="3">
        <f t="shared" si="0"/>
        <v>97.56450000000001</v>
      </c>
    </row>
    <row r="35" spans="1:6" ht="15.75">
      <c r="A35" s="24" t="s">
        <v>36</v>
      </c>
      <c r="B35" s="63" t="s">
        <v>297</v>
      </c>
      <c r="C35" s="66">
        <v>1</v>
      </c>
      <c r="D35" s="65" t="s">
        <v>37</v>
      </c>
      <c r="E35" s="5">
        <v>1012.5</v>
      </c>
      <c r="F35" s="3">
        <f aca="true" t="shared" si="1" ref="F35:F40">E35*0.9</f>
        <v>911.25</v>
      </c>
    </row>
    <row r="36" spans="1:6" ht="15.75" customHeight="1">
      <c r="A36" s="24" t="s">
        <v>295</v>
      </c>
      <c r="B36" s="63" t="s">
        <v>298</v>
      </c>
      <c r="C36" s="66">
        <v>1</v>
      </c>
      <c r="D36" s="65" t="s">
        <v>39</v>
      </c>
      <c r="E36" s="5">
        <v>147.6</v>
      </c>
      <c r="F36" s="3">
        <f t="shared" si="1"/>
        <v>132.84</v>
      </c>
    </row>
    <row r="37" spans="1:6" ht="15.75">
      <c r="A37" s="24" t="s">
        <v>296</v>
      </c>
      <c r="B37" s="63" t="s">
        <v>298</v>
      </c>
      <c r="C37" s="66">
        <v>1</v>
      </c>
      <c r="D37" s="65" t="s">
        <v>39</v>
      </c>
      <c r="E37" s="5">
        <v>230</v>
      </c>
      <c r="F37" s="3">
        <f t="shared" si="1"/>
        <v>207</v>
      </c>
    </row>
    <row r="38" spans="1:6" ht="15.75" customHeight="1">
      <c r="A38" s="24" t="s">
        <v>384</v>
      </c>
      <c r="B38" s="63" t="s">
        <v>299</v>
      </c>
      <c r="C38" s="66">
        <v>1</v>
      </c>
      <c r="D38" s="65" t="s">
        <v>39</v>
      </c>
      <c r="E38" s="5">
        <v>151.29</v>
      </c>
      <c r="F38" s="3">
        <f t="shared" si="1"/>
        <v>136.161</v>
      </c>
    </row>
    <row r="39" spans="1:6" ht="15.75">
      <c r="A39" s="24" t="s">
        <v>385</v>
      </c>
      <c r="B39" s="63" t="s">
        <v>300</v>
      </c>
      <c r="C39" s="66">
        <v>1</v>
      </c>
      <c r="D39" s="65" t="s">
        <v>39</v>
      </c>
      <c r="E39" s="5">
        <v>135.3</v>
      </c>
      <c r="F39" s="3">
        <f t="shared" si="1"/>
        <v>121.77000000000001</v>
      </c>
    </row>
    <row r="40" spans="1:6" ht="31.5">
      <c r="A40" s="24" t="s">
        <v>386</v>
      </c>
      <c r="B40" s="63" t="s">
        <v>301</v>
      </c>
      <c r="C40" s="12">
        <v>1</v>
      </c>
      <c r="D40" s="65" t="s">
        <v>39</v>
      </c>
      <c r="E40" s="5">
        <v>156.21</v>
      </c>
      <c r="F40" s="3">
        <f t="shared" si="1"/>
        <v>140.589</v>
      </c>
    </row>
    <row r="41" spans="1:6" ht="31.5">
      <c r="A41" s="24" t="s">
        <v>387</v>
      </c>
      <c r="B41" s="63" t="s">
        <v>301</v>
      </c>
      <c r="C41" s="12">
        <v>1</v>
      </c>
      <c r="D41" s="65" t="s">
        <v>39</v>
      </c>
      <c r="E41" s="5">
        <v>194.34</v>
      </c>
      <c r="F41" s="3">
        <f t="shared" si="0"/>
        <v>174.906</v>
      </c>
    </row>
    <row r="42" spans="1:6" ht="15.75">
      <c r="A42" s="24" t="s">
        <v>373</v>
      </c>
      <c r="B42" s="63" t="s">
        <v>374</v>
      </c>
      <c r="C42" s="12" t="s">
        <v>397</v>
      </c>
      <c r="D42" s="65" t="s">
        <v>280</v>
      </c>
      <c r="E42" s="5">
        <v>285.16</v>
      </c>
      <c r="F42" s="3">
        <f t="shared" si="0"/>
        <v>256.644</v>
      </c>
    </row>
    <row r="43" spans="1:6" ht="15.75">
      <c r="A43" s="24" t="s">
        <v>40</v>
      </c>
      <c r="B43" s="63" t="s">
        <v>41</v>
      </c>
      <c r="C43" s="66" t="s">
        <v>285</v>
      </c>
      <c r="D43" s="65" t="s">
        <v>37</v>
      </c>
      <c r="E43" s="5">
        <v>258.525</v>
      </c>
      <c r="F43" s="3">
        <f t="shared" si="0"/>
        <v>232.67249999999999</v>
      </c>
    </row>
    <row r="44" spans="1:6" ht="15.75">
      <c r="A44" s="24" t="s">
        <v>42</v>
      </c>
      <c r="B44" s="63" t="s">
        <v>43</v>
      </c>
      <c r="C44" s="66" t="s">
        <v>370</v>
      </c>
      <c r="D44" s="65" t="s">
        <v>37</v>
      </c>
      <c r="E44" s="5">
        <v>272.835</v>
      </c>
      <c r="F44" s="3">
        <f t="shared" si="0"/>
        <v>245.55149999999998</v>
      </c>
    </row>
    <row r="45" spans="1:6" ht="15.75">
      <c r="A45" s="24" t="s">
        <v>44</v>
      </c>
      <c r="B45" s="63" t="s">
        <v>45</v>
      </c>
      <c r="C45" s="66" t="s">
        <v>285</v>
      </c>
      <c r="D45" s="65" t="s">
        <v>37</v>
      </c>
      <c r="E45" s="5">
        <v>358.29</v>
      </c>
      <c r="F45" s="3">
        <f t="shared" si="0"/>
        <v>322.461</v>
      </c>
    </row>
    <row r="46" spans="1:6" ht="15.75">
      <c r="A46" s="24" t="s">
        <v>312</v>
      </c>
      <c r="B46" s="63" t="s">
        <v>388</v>
      </c>
      <c r="C46" s="66" t="s">
        <v>285</v>
      </c>
      <c r="D46" s="65" t="s">
        <v>37</v>
      </c>
      <c r="E46" s="5">
        <v>286.7</v>
      </c>
      <c r="F46" s="3">
        <f>E46*0.9</f>
        <v>258.03</v>
      </c>
    </row>
    <row r="47" spans="1:6" ht="15.75">
      <c r="A47" s="24" t="s">
        <v>46</v>
      </c>
      <c r="B47" s="63" t="s">
        <v>45</v>
      </c>
      <c r="C47" s="66" t="s">
        <v>285</v>
      </c>
      <c r="D47" s="65" t="s">
        <v>37</v>
      </c>
      <c r="E47" s="5">
        <v>285.795</v>
      </c>
      <c r="F47" s="3">
        <f t="shared" si="0"/>
        <v>257.2155</v>
      </c>
    </row>
    <row r="48" spans="1:6" ht="15.75">
      <c r="A48" s="67" t="s">
        <v>47</v>
      </c>
      <c r="B48" s="63" t="s">
        <v>48</v>
      </c>
      <c r="C48" s="12" t="s">
        <v>286</v>
      </c>
      <c r="D48" s="65" t="s">
        <v>37</v>
      </c>
      <c r="E48" s="5">
        <v>304.695</v>
      </c>
      <c r="F48" s="3">
        <f t="shared" si="0"/>
        <v>274.2255</v>
      </c>
    </row>
    <row r="49" spans="1:6" ht="15.75">
      <c r="A49" s="68" t="s">
        <v>49</v>
      </c>
      <c r="B49" s="63" t="s">
        <v>50</v>
      </c>
      <c r="C49" s="12" t="s">
        <v>287</v>
      </c>
      <c r="D49" s="65" t="s">
        <v>37</v>
      </c>
      <c r="E49" s="5">
        <v>373.14</v>
      </c>
      <c r="F49" s="3">
        <f t="shared" si="0"/>
        <v>335.826</v>
      </c>
    </row>
    <row r="50" spans="1:6" ht="15.75">
      <c r="A50" s="24" t="s">
        <v>51</v>
      </c>
      <c r="B50" s="63" t="s">
        <v>52</v>
      </c>
      <c r="C50" s="12" t="s">
        <v>311</v>
      </c>
      <c r="D50" s="65" t="s">
        <v>37</v>
      </c>
      <c r="E50" s="5">
        <v>147.015</v>
      </c>
      <c r="F50" s="3">
        <f t="shared" si="0"/>
        <v>132.3135</v>
      </c>
    </row>
    <row r="51" spans="1:6" ht="15.75">
      <c r="A51" s="24" t="s">
        <v>53</v>
      </c>
      <c r="B51" s="63" t="s">
        <v>54</v>
      </c>
      <c r="C51" s="12" t="s">
        <v>284</v>
      </c>
      <c r="D51" s="65" t="s">
        <v>37</v>
      </c>
      <c r="E51" s="5">
        <v>171.585</v>
      </c>
      <c r="F51" s="3">
        <f t="shared" si="0"/>
        <v>154.4265</v>
      </c>
    </row>
    <row r="52" spans="1:6" ht="15.75">
      <c r="A52" s="24" t="s">
        <v>55</v>
      </c>
      <c r="B52" s="63" t="s">
        <v>56</v>
      </c>
      <c r="C52" s="12" t="s">
        <v>284</v>
      </c>
      <c r="D52" s="65" t="s">
        <v>37</v>
      </c>
      <c r="E52" s="5">
        <v>187.785</v>
      </c>
      <c r="F52" s="3">
        <f t="shared" si="0"/>
        <v>169.0065</v>
      </c>
    </row>
    <row r="53" spans="1:6" ht="15.75">
      <c r="A53" s="24" t="s">
        <v>57</v>
      </c>
      <c r="B53" s="63" t="s">
        <v>58</v>
      </c>
      <c r="C53" s="12" t="s">
        <v>288</v>
      </c>
      <c r="D53" s="65" t="s">
        <v>37</v>
      </c>
      <c r="E53" s="5">
        <v>153.36</v>
      </c>
      <c r="F53" s="3">
        <f t="shared" si="0"/>
        <v>138.02400000000003</v>
      </c>
    </row>
    <row r="54" spans="1:6" ht="15.75">
      <c r="A54" s="24" t="s">
        <v>275</v>
      </c>
      <c r="B54" s="63" t="s">
        <v>276</v>
      </c>
      <c r="C54" s="12">
        <v>25</v>
      </c>
      <c r="D54" s="65" t="s">
        <v>37</v>
      </c>
      <c r="E54" s="5">
        <v>13.35</v>
      </c>
      <c r="F54" s="3">
        <f>E54*0.9</f>
        <v>12.015</v>
      </c>
    </row>
    <row r="55" spans="1:6" ht="15.75">
      <c r="A55" s="24" t="s">
        <v>59</v>
      </c>
      <c r="B55" s="63" t="s">
        <v>60</v>
      </c>
      <c r="C55" s="12">
        <v>10</v>
      </c>
      <c r="D55" s="65" t="s">
        <v>37</v>
      </c>
      <c r="E55" s="5">
        <v>106.785</v>
      </c>
      <c r="F55" s="3">
        <f t="shared" si="0"/>
        <v>96.1065</v>
      </c>
    </row>
    <row r="56" spans="1:6" ht="15.75">
      <c r="A56" s="24" t="s">
        <v>247</v>
      </c>
      <c r="B56" s="63" t="s">
        <v>61</v>
      </c>
      <c r="C56" s="12">
        <v>10</v>
      </c>
      <c r="D56" s="65" t="s">
        <v>37</v>
      </c>
      <c r="E56" s="5">
        <v>153.09</v>
      </c>
      <c r="F56" s="3">
        <f t="shared" si="0"/>
        <v>137.781</v>
      </c>
    </row>
    <row r="57" spans="1:6" ht="15.75">
      <c r="A57" s="24" t="s">
        <v>302</v>
      </c>
      <c r="B57" s="63" t="s">
        <v>305</v>
      </c>
      <c r="C57" s="12">
        <v>25</v>
      </c>
      <c r="D57" s="65" t="s">
        <v>37</v>
      </c>
      <c r="E57" s="5">
        <v>25.8</v>
      </c>
      <c r="F57" s="3">
        <f>E57*0.9</f>
        <v>23.220000000000002</v>
      </c>
    </row>
    <row r="58" spans="1:6" ht="15.75">
      <c r="A58" s="24" t="s">
        <v>303</v>
      </c>
      <c r="B58" s="63" t="s">
        <v>304</v>
      </c>
      <c r="C58" s="12" t="s">
        <v>281</v>
      </c>
      <c r="D58" s="65" t="s">
        <v>37</v>
      </c>
      <c r="E58" s="5">
        <v>86.82</v>
      </c>
      <c r="F58" s="3">
        <f>E58*0.9</f>
        <v>78.13799999999999</v>
      </c>
    </row>
    <row r="59" spans="1:6" ht="15.75">
      <c r="A59" s="24" t="s">
        <v>62</v>
      </c>
      <c r="B59" s="63" t="s">
        <v>63</v>
      </c>
      <c r="C59" s="12">
        <v>25</v>
      </c>
      <c r="D59" s="65" t="s">
        <v>37</v>
      </c>
      <c r="E59" s="5">
        <v>22.815</v>
      </c>
      <c r="F59" s="3">
        <f t="shared" si="0"/>
        <v>20.5335</v>
      </c>
    </row>
    <row r="60" spans="1:6" ht="15.75">
      <c r="A60" s="24" t="s">
        <v>248</v>
      </c>
      <c r="B60" s="63" t="s">
        <v>64</v>
      </c>
      <c r="C60" s="12" t="s">
        <v>289</v>
      </c>
      <c r="D60" s="65" t="s">
        <v>37</v>
      </c>
      <c r="E60" s="5">
        <v>58.32</v>
      </c>
      <c r="F60" s="3">
        <f t="shared" si="0"/>
        <v>52.488</v>
      </c>
    </row>
    <row r="61" spans="1:6" ht="15.75">
      <c r="A61" s="24" t="s">
        <v>249</v>
      </c>
      <c r="B61" s="63" t="s">
        <v>64</v>
      </c>
      <c r="C61" s="12" t="s">
        <v>290</v>
      </c>
      <c r="D61" s="65" t="s">
        <v>37</v>
      </c>
      <c r="E61" s="5">
        <v>53.46</v>
      </c>
      <c r="F61" s="3">
        <f t="shared" si="0"/>
        <v>48.114000000000004</v>
      </c>
    </row>
    <row r="62" spans="1:6" ht="15.75">
      <c r="A62" s="24" t="s">
        <v>65</v>
      </c>
      <c r="B62" s="63" t="s">
        <v>66</v>
      </c>
      <c r="C62" s="12">
        <v>1</v>
      </c>
      <c r="D62" s="65" t="s">
        <v>280</v>
      </c>
      <c r="E62" s="5">
        <v>131.76</v>
      </c>
      <c r="F62" s="3">
        <f t="shared" si="0"/>
        <v>118.58399999999999</v>
      </c>
    </row>
    <row r="63" spans="1:6" ht="15.75">
      <c r="A63" s="24" t="s">
        <v>67</v>
      </c>
      <c r="B63" s="63" t="s">
        <v>66</v>
      </c>
      <c r="C63" s="12">
        <v>10</v>
      </c>
      <c r="D63" s="65" t="s">
        <v>280</v>
      </c>
      <c r="E63" s="5">
        <v>129.735</v>
      </c>
      <c r="F63" s="3">
        <f t="shared" si="0"/>
        <v>116.76150000000001</v>
      </c>
    </row>
    <row r="64" spans="1:6" ht="15.75">
      <c r="A64" s="24" t="s">
        <v>68</v>
      </c>
      <c r="B64" s="63" t="s">
        <v>69</v>
      </c>
      <c r="C64" s="12">
        <v>25</v>
      </c>
      <c r="D64" s="65" t="s">
        <v>37</v>
      </c>
      <c r="E64" s="5">
        <v>30.7125</v>
      </c>
      <c r="F64" s="3">
        <f t="shared" si="0"/>
        <v>27.64125</v>
      </c>
    </row>
    <row r="65" spans="1:6" ht="15.75">
      <c r="A65" s="24" t="s">
        <v>70</v>
      </c>
      <c r="B65" s="63" t="s">
        <v>69</v>
      </c>
      <c r="C65" s="12">
        <v>4</v>
      </c>
      <c r="D65" s="65" t="s">
        <v>280</v>
      </c>
      <c r="E65" s="5">
        <v>30.7125</v>
      </c>
      <c r="F65" s="3">
        <f t="shared" si="0"/>
        <v>27.64125</v>
      </c>
    </row>
    <row r="66" spans="1:6" ht="15.75">
      <c r="A66" s="41" t="s">
        <v>315</v>
      </c>
      <c r="B66" s="42" t="s">
        <v>316</v>
      </c>
      <c r="C66" s="43" t="s">
        <v>318</v>
      </c>
      <c r="D66" s="65" t="s">
        <v>37</v>
      </c>
      <c r="E66" s="5">
        <v>98.3</v>
      </c>
      <c r="F66" s="3">
        <f>E66*0.9</f>
        <v>88.47</v>
      </c>
    </row>
    <row r="67" spans="1:6" ht="15.75">
      <c r="A67" s="41" t="s">
        <v>317</v>
      </c>
      <c r="B67" s="42" t="s">
        <v>316</v>
      </c>
      <c r="C67" s="43" t="s">
        <v>319</v>
      </c>
      <c r="D67" s="65" t="s">
        <v>280</v>
      </c>
      <c r="E67" s="5">
        <v>98.3</v>
      </c>
      <c r="F67" s="3">
        <f>E67*0.9</f>
        <v>88.47</v>
      </c>
    </row>
    <row r="68" spans="1:6" ht="15.75">
      <c r="A68" s="24" t="s">
        <v>71</v>
      </c>
      <c r="B68" s="63" t="s">
        <v>72</v>
      </c>
      <c r="C68" s="12">
        <v>25</v>
      </c>
      <c r="D68" s="65" t="s">
        <v>37</v>
      </c>
      <c r="E68" s="5">
        <v>23.085</v>
      </c>
      <c r="F68" s="3">
        <f t="shared" si="0"/>
        <v>20.776500000000002</v>
      </c>
    </row>
    <row r="69" spans="1:6" ht="15.75">
      <c r="A69" s="24" t="s">
        <v>73</v>
      </c>
      <c r="B69" s="63" t="s">
        <v>74</v>
      </c>
      <c r="C69" s="12">
        <v>25</v>
      </c>
      <c r="D69" s="65" t="s">
        <v>37</v>
      </c>
      <c r="E69" s="5">
        <v>23.355</v>
      </c>
      <c r="F69" s="3">
        <f t="shared" si="0"/>
        <v>21.0195</v>
      </c>
    </row>
    <row r="70" spans="1:6" ht="15.75">
      <c r="A70" s="24" t="s">
        <v>371</v>
      </c>
      <c r="B70" s="63" t="s">
        <v>372</v>
      </c>
      <c r="C70" s="12">
        <v>5</v>
      </c>
      <c r="D70" s="65" t="s">
        <v>37</v>
      </c>
      <c r="E70" s="5">
        <v>445</v>
      </c>
      <c r="F70" s="3">
        <f t="shared" si="0"/>
        <v>400.5</v>
      </c>
    </row>
    <row r="71" spans="1:6" ht="15.75">
      <c r="A71" s="24" t="s">
        <v>75</v>
      </c>
      <c r="B71" s="63" t="s">
        <v>76</v>
      </c>
      <c r="C71" s="12">
        <v>9</v>
      </c>
      <c r="D71" s="65" t="s">
        <v>37</v>
      </c>
      <c r="E71" s="5">
        <v>265.545</v>
      </c>
      <c r="F71" s="3">
        <f t="shared" si="0"/>
        <v>238.99050000000003</v>
      </c>
    </row>
    <row r="72" spans="1:6" ht="15.75">
      <c r="A72" s="24" t="s">
        <v>77</v>
      </c>
      <c r="B72" s="63" t="s">
        <v>78</v>
      </c>
      <c r="C72" s="12">
        <v>10</v>
      </c>
      <c r="D72" s="65" t="s">
        <v>37</v>
      </c>
      <c r="E72" s="5">
        <v>265.545</v>
      </c>
      <c r="F72" s="3">
        <f t="shared" si="0"/>
        <v>238.99050000000003</v>
      </c>
    </row>
    <row r="73" spans="1:6" ht="15.75">
      <c r="A73" s="24" t="s">
        <v>79</v>
      </c>
      <c r="B73" s="63" t="s">
        <v>80</v>
      </c>
      <c r="C73" s="12">
        <v>9</v>
      </c>
      <c r="D73" s="65" t="s">
        <v>37</v>
      </c>
      <c r="E73" s="5">
        <v>265.545</v>
      </c>
      <c r="F73" s="3">
        <f t="shared" si="0"/>
        <v>238.99050000000003</v>
      </c>
    </row>
    <row r="74" spans="1:6" ht="15.75">
      <c r="A74" s="62" t="s">
        <v>81</v>
      </c>
      <c r="B74" s="63" t="s">
        <v>82</v>
      </c>
      <c r="C74" s="12">
        <v>50</v>
      </c>
      <c r="D74" s="65" t="s">
        <v>280</v>
      </c>
      <c r="E74" s="5">
        <v>47.655</v>
      </c>
      <c r="F74" s="3">
        <f t="shared" si="0"/>
        <v>42.889500000000005</v>
      </c>
    </row>
    <row r="75" spans="1:6" ht="15.75">
      <c r="A75" s="62" t="s">
        <v>83</v>
      </c>
      <c r="B75" s="63" t="s">
        <v>82</v>
      </c>
      <c r="C75" s="12">
        <v>10</v>
      </c>
      <c r="D75" s="65" t="s">
        <v>280</v>
      </c>
      <c r="E75" s="5">
        <v>50.22</v>
      </c>
      <c r="F75" s="3">
        <f t="shared" si="0"/>
        <v>45.198</v>
      </c>
    </row>
    <row r="76" spans="1:6" ht="15.75">
      <c r="A76" s="24" t="s">
        <v>84</v>
      </c>
      <c r="B76" s="63" t="s">
        <v>85</v>
      </c>
      <c r="C76" s="12">
        <v>10</v>
      </c>
      <c r="D76" s="65" t="s">
        <v>280</v>
      </c>
      <c r="E76" s="5">
        <v>77.76</v>
      </c>
      <c r="F76" s="3">
        <f t="shared" si="0"/>
        <v>69.98400000000001</v>
      </c>
    </row>
    <row r="77" spans="1:6" ht="15.75">
      <c r="A77" s="24" t="s">
        <v>86</v>
      </c>
      <c r="B77" s="63" t="s">
        <v>85</v>
      </c>
      <c r="C77" s="12">
        <v>50</v>
      </c>
      <c r="D77" s="65" t="s">
        <v>280</v>
      </c>
      <c r="E77" s="5">
        <v>73.845</v>
      </c>
      <c r="F77" s="3">
        <f t="shared" si="0"/>
        <v>66.4605</v>
      </c>
    </row>
    <row r="78" spans="1:6" ht="15.75">
      <c r="A78" s="24" t="s">
        <v>87</v>
      </c>
      <c r="B78" s="63" t="s">
        <v>88</v>
      </c>
      <c r="C78" s="12">
        <v>25</v>
      </c>
      <c r="D78" s="65" t="s">
        <v>37</v>
      </c>
      <c r="E78" s="5">
        <v>18.09</v>
      </c>
      <c r="F78" s="3">
        <f t="shared" si="0"/>
        <v>16.281</v>
      </c>
    </row>
    <row r="79" spans="1:6" ht="15.75">
      <c r="A79" s="24" t="s">
        <v>89</v>
      </c>
      <c r="B79" s="63" t="s">
        <v>90</v>
      </c>
      <c r="C79" s="12">
        <v>25</v>
      </c>
      <c r="D79" s="65" t="s">
        <v>37</v>
      </c>
      <c r="E79" s="5">
        <v>19.845</v>
      </c>
      <c r="F79" s="3">
        <f t="shared" si="0"/>
        <v>17.8605</v>
      </c>
    </row>
    <row r="80" spans="1:6" ht="15.75">
      <c r="A80" s="24" t="s">
        <v>91</v>
      </c>
      <c r="B80" s="63" t="s">
        <v>92</v>
      </c>
      <c r="C80" s="12">
        <v>25</v>
      </c>
      <c r="D80" s="65" t="s">
        <v>37</v>
      </c>
      <c r="E80" s="5">
        <v>18.765</v>
      </c>
      <c r="F80" s="3">
        <f t="shared" si="0"/>
        <v>16.8885</v>
      </c>
    </row>
    <row r="81" spans="1:6" ht="15.75">
      <c r="A81" s="24" t="s">
        <v>93</v>
      </c>
      <c r="B81" s="63" t="s">
        <v>94</v>
      </c>
      <c r="C81" s="12">
        <v>25</v>
      </c>
      <c r="D81" s="65" t="s">
        <v>37</v>
      </c>
      <c r="E81" s="5">
        <v>25.11</v>
      </c>
      <c r="F81" s="3">
        <f t="shared" si="0"/>
        <v>22.599</v>
      </c>
    </row>
    <row r="82" spans="1:6" ht="15.75">
      <c r="A82" s="24" t="s">
        <v>250</v>
      </c>
      <c r="B82" s="63" t="s">
        <v>95</v>
      </c>
      <c r="C82" s="12">
        <v>25</v>
      </c>
      <c r="D82" s="65" t="s">
        <v>37</v>
      </c>
      <c r="E82" s="5">
        <v>20.115</v>
      </c>
      <c r="F82" s="3">
        <f t="shared" si="0"/>
        <v>18.1035</v>
      </c>
    </row>
    <row r="83" spans="1:6" ht="15.75">
      <c r="A83" s="24" t="s">
        <v>251</v>
      </c>
      <c r="B83" s="63" t="s">
        <v>96</v>
      </c>
      <c r="C83" s="12">
        <v>25</v>
      </c>
      <c r="D83" s="65" t="s">
        <v>37</v>
      </c>
      <c r="E83" s="5">
        <v>28.485</v>
      </c>
      <c r="F83" s="3">
        <f t="shared" si="0"/>
        <v>25.6365</v>
      </c>
    </row>
    <row r="84" spans="1:6" ht="15.75">
      <c r="A84" s="24" t="s">
        <v>252</v>
      </c>
      <c r="B84" s="63" t="s">
        <v>97</v>
      </c>
      <c r="C84" s="12">
        <v>25</v>
      </c>
      <c r="D84" s="65" t="s">
        <v>37</v>
      </c>
      <c r="E84" s="5">
        <v>10.53</v>
      </c>
      <c r="F84" s="3">
        <f t="shared" si="0"/>
        <v>9.477</v>
      </c>
    </row>
    <row r="85" spans="1:6" ht="15.75">
      <c r="A85" s="24" t="s">
        <v>253</v>
      </c>
      <c r="B85" s="63" t="s">
        <v>95</v>
      </c>
      <c r="C85" s="12">
        <v>25</v>
      </c>
      <c r="D85" s="65" t="s">
        <v>37</v>
      </c>
      <c r="E85" s="5">
        <v>14.58</v>
      </c>
      <c r="F85" s="3">
        <f t="shared" si="0"/>
        <v>13.122</v>
      </c>
    </row>
    <row r="86" spans="1:6" ht="15.75">
      <c r="A86" s="24" t="s">
        <v>254</v>
      </c>
      <c r="B86" s="63" t="s">
        <v>98</v>
      </c>
      <c r="C86" s="12">
        <v>25</v>
      </c>
      <c r="D86" s="65" t="s">
        <v>37</v>
      </c>
      <c r="E86" s="5">
        <v>67.365</v>
      </c>
      <c r="F86" s="3">
        <f t="shared" si="0"/>
        <v>60.628499999999995</v>
      </c>
    </row>
    <row r="87" spans="1:6" ht="15.75">
      <c r="A87" s="24" t="s">
        <v>274</v>
      </c>
      <c r="B87" s="63" t="s">
        <v>273</v>
      </c>
      <c r="C87" s="12">
        <v>1</v>
      </c>
      <c r="D87" s="65" t="s">
        <v>39</v>
      </c>
      <c r="E87" s="5">
        <v>990</v>
      </c>
      <c r="F87" s="3">
        <f>E87*0.9</f>
        <v>891</v>
      </c>
    </row>
    <row r="88" spans="1:6" ht="15.75">
      <c r="A88" s="24" t="s">
        <v>99</v>
      </c>
      <c r="B88" s="63" t="s">
        <v>100</v>
      </c>
      <c r="C88" s="12">
        <v>10</v>
      </c>
      <c r="D88" s="65" t="s">
        <v>37</v>
      </c>
      <c r="E88" s="5">
        <v>100.845</v>
      </c>
      <c r="F88" s="3">
        <f t="shared" si="0"/>
        <v>90.76050000000001</v>
      </c>
    </row>
    <row r="89" spans="1:6" ht="18.75">
      <c r="A89" s="24" t="s">
        <v>101</v>
      </c>
      <c r="B89" s="63" t="s">
        <v>102</v>
      </c>
      <c r="C89" s="66">
        <v>8</v>
      </c>
      <c r="D89" s="65" t="s">
        <v>278</v>
      </c>
      <c r="E89" s="5">
        <v>27</v>
      </c>
      <c r="F89" s="3">
        <f t="shared" si="0"/>
        <v>24.3</v>
      </c>
    </row>
    <row r="90" spans="1:6" ht="15.75">
      <c r="A90" s="24" t="s">
        <v>103</v>
      </c>
      <c r="B90" s="63" t="s">
        <v>104</v>
      </c>
      <c r="C90" s="12">
        <v>10</v>
      </c>
      <c r="D90" s="65" t="s">
        <v>279</v>
      </c>
      <c r="E90" s="5">
        <v>118.8</v>
      </c>
      <c r="F90" s="3">
        <f aca="true" t="shared" si="2" ref="F90:F180">E90*0.9</f>
        <v>106.92</v>
      </c>
    </row>
    <row r="91" spans="1:6" ht="15.75">
      <c r="A91" s="24" t="s">
        <v>105</v>
      </c>
      <c r="B91" s="63" t="s">
        <v>104</v>
      </c>
      <c r="C91" s="12">
        <v>10</v>
      </c>
      <c r="D91" s="65" t="s">
        <v>279</v>
      </c>
      <c r="E91" s="5">
        <v>160.65</v>
      </c>
      <c r="F91" s="3">
        <f t="shared" si="2"/>
        <v>144.585</v>
      </c>
    </row>
    <row r="92" spans="1:6" ht="15.75">
      <c r="A92" s="24" t="s">
        <v>106</v>
      </c>
      <c r="B92" s="63" t="s">
        <v>104</v>
      </c>
      <c r="C92" s="12">
        <v>10</v>
      </c>
      <c r="D92" s="65" t="s">
        <v>279</v>
      </c>
      <c r="E92" s="5">
        <v>238.95</v>
      </c>
      <c r="F92" s="3">
        <f t="shared" si="2"/>
        <v>215.055</v>
      </c>
    </row>
    <row r="93" spans="1:6" ht="15.75">
      <c r="A93" s="24" t="s">
        <v>107</v>
      </c>
      <c r="B93" s="63" t="s">
        <v>108</v>
      </c>
      <c r="C93" s="12" t="s">
        <v>310</v>
      </c>
      <c r="D93" s="65" t="s">
        <v>37</v>
      </c>
      <c r="E93" s="5">
        <v>274.56</v>
      </c>
      <c r="F93" s="3">
        <f t="shared" si="2"/>
        <v>247.104</v>
      </c>
    </row>
    <row r="94" spans="1:6" ht="15.75">
      <c r="A94" s="24" t="s">
        <v>109</v>
      </c>
      <c r="B94" s="63" t="s">
        <v>308</v>
      </c>
      <c r="C94" s="12" t="s">
        <v>291</v>
      </c>
      <c r="D94" s="65" t="s">
        <v>37</v>
      </c>
      <c r="E94" s="5">
        <v>322.65</v>
      </c>
      <c r="F94" s="3">
        <f t="shared" si="2"/>
        <v>290.385</v>
      </c>
    </row>
    <row r="95" spans="1:6" ht="15.75">
      <c r="A95" s="41" t="s">
        <v>323</v>
      </c>
      <c r="B95" s="42" t="s">
        <v>324</v>
      </c>
      <c r="C95" s="12" t="s">
        <v>286</v>
      </c>
      <c r="D95" s="65" t="s">
        <v>37</v>
      </c>
      <c r="E95" s="5">
        <v>592.6</v>
      </c>
      <c r="F95" s="3">
        <f>E95*0.9</f>
        <v>533.34</v>
      </c>
    </row>
    <row r="96" spans="1:6" ht="15.75">
      <c r="A96" s="24" t="s">
        <v>110</v>
      </c>
      <c r="B96" s="63" t="s">
        <v>111</v>
      </c>
      <c r="C96" s="12">
        <v>10</v>
      </c>
      <c r="D96" s="65" t="s">
        <v>37</v>
      </c>
      <c r="E96" s="5">
        <v>74.79</v>
      </c>
      <c r="F96" s="3">
        <f t="shared" si="2"/>
        <v>67.311</v>
      </c>
    </row>
    <row r="97" spans="1:6" ht="15.75">
      <c r="A97" s="24" t="s">
        <v>404</v>
      </c>
      <c r="B97" s="63" t="s">
        <v>111</v>
      </c>
      <c r="C97" s="12" t="s">
        <v>405</v>
      </c>
      <c r="D97" s="65" t="s">
        <v>37</v>
      </c>
      <c r="E97" s="5">
        <v>94.26</v>
      </c>
      <c r="F97" s="3">
        <f t="shared" si="2"/>
        <v>84.834</v>
      </c>
    </row>
    <row r="98" spans="1:6" ht="15.75">
      <c r="A98" s="24" t="s">
        <v>112</v>
      </c>
      <c r="B98" s="63" t="s">
        <v>113</v>
      </c>
      <c r="C98" s="12">
        <v>10</v>
      </c>
      <c r="D98" s="65" t="s">
        <v>37</v>
      </c>
      <c r="E98" s="5">
        <v>177.795</v>
      </c>
      <c r="F98" s="3">
        <f t="shared" si="2"/>
        <v>160.0155</v>
      </c>
    </row>
    <row r="99" spans="1:6" ht="15.75">
      <c r="A99" s="24" t="s">
        <v>114</v>
      </c>
      <c r="B99" s="63" t="s">
        <v>115</v>
      </c>
      <c r="C99" s="12">
        <v>10</v>
      </c>
      <c r="D99" s="65" t="s">
        <v>37</v>
      </c>
      <c r="E99" s="5">
        <v>193.32</v>
      </c>
      <c r="F99" s="3">
        <f t="shared" si="2"/>
        <v>173.988</v>
      </c>
    </row>
    <row r="100" spans="1:6" ht="15.75">
      <c r="A100" s="24" t="s">
        <v>116</v>
      </c>
      <c r="B100" s="63" t="s">
        <v>117</v>
      </c>
      <c r="C100" s="12">
        <v>10</v>
      </c>
      <c r="D100" s="65" t="s">
        <v>37</v>
      </c>
      <c r="E100" s="5">
        <v>122.985</v>
      </c>
      <c r="F100" s="3">
        <f t="shared" si="2"/>
        <v>110.6865</v>
      </c>
    </row>
    <row r="101" spans="1:6" ht="15.75">
      <c r="A101" s="24" t="s">
        <v>118</v>
      </c>
      <c r="B101" s="63" t="s">
        <v>119</v>
      </c>
      <c r="C101" s="12">
        <v>1</v>
      </c>
      <c r="D101" s="65" t="s">
        <v>280</v>
      </c>
      <c r="E101" s="5">
        <v>382.05</v>
      </c>
      <c r="F101" s="3">
        <f t="shared" si="2"/>
        <v>343.845</v>
      </c>
    </row>
    <row r="102" spans="1:6" ht="15.75">
      <c r="A102" s="41" t="s">
        <v>325</v>
      </c>
      <c r="B102" s="42" t="s">
        <v>326</v>
      </c>
      <c r="C102" s="12">
        <v>1</v>
      </c>
      <c r="D102" s="65" t="s">
        <v>280</v>
      </c>
      <c r="E102" s="5">
        <v>396.9</v>
      </c>
      <c r="F102" s="3">
        <f>E102*0.9</f>
        <v>357.21</v>
      </c>
    </row>
    <row r="103" spans="1:6" ht="15.75">
      <c r="A103" s="24" t="s">
        <v>120</v>
      </c>
      <c r="B103" s="63" t="s">
        <v>121</v>
      </c>
      <c r="C103" s="12">
        <v>8</v>
      </c>
      <c r="D103" s="65" t="s">
        <v>37</v>
      </c>
      <c r="E103" s="5">
        <v>297</v>
      </c>
      <c r="F103" s="3">
        <f t="shared" si="2"/>
        <v>267.3</v>
      </c>
    </row>
    <row r="104" spans="1:6" ht="15.75">
      <c r="A104" s="24" t="s">
        <v>122</v>
      </c>
      <c r="B104" s="63" t="s">
        <v>123</v>
      </c>
      <c r="C104" s="12">
        <v>10</v>
      </c>
      <c r="D104" s="65" t="s">
        <v>37</v>
      </c>
      <c r="E104" s="5">
        <v>291.6</v>
      </c>
      <c r="F104" s="3">
        <f t="shared" si="2"/>
        <v>262.44000000000005</v>
      </c>
    </row>
    <row r="105" spans="1:6" ht="15.75">
      <c r="A105" s="24" t="s">
        <v>124</v>
      </c>
      <c r="B105" s="63" t="s">
        <v>125</v>
      </c>
      <c r="C105" s="12">
        <v>10</v>
      </c>
      <c r="D105" s="65" t="s">
        <v>37</v>
      </c>
      <c r="E105" s="5">
        <v>267.975</v>
      </c>
      <c r="F105" s="3">
        <f t="shared" si="2"/>
        <v>241.17750000000004</v>
      </c>
    </row>
    <row r="106" spans="1:6" ht="15.75">
      <c r="A106" s="24" t="s">
        <v>126</v>
      </c>
      <c r="B106" s="63" t="s">
        <v>127</v>
      </c>
      <c r="C106" s="12">
        <v>1</v>
      </c>
      <c r="D106" s="65" t="s">
        <v>280</v>
      </c>
      <c r="E106" s="5">
        <v>616.005</v>
      </c>
      <c r="F106" s="3">
        <f t="shared" si="2"/>
        <v>554.4045</v>
      </c>
    </row>
    <row r="107" spans="1:6" ht="15.75">
      <c r="A107" s="24" t="s">
        <v>128</v>
      </c>
      <c r="B107" s="63" t="s">
        <v>129</v>
      </c>
      <c r="C107" s="12">
        <v>5</v>
      </c>
      <c r="D107" s="65" t="s">
        <v>37</v>
      </c>
      <c r="E107" s="5">
        <v>92.475</v>
      </c>
      <c r="F107" s="3">
        <f t="shared" si="2"/>
        <v>83.22749999999999</v>
      </c>
    </row>
    <row r="108" spans="1:6" ht="15.75">
      <c r="A108" s="24" t="s">
        <v>130</v>
      </c>
      <c r="B108" s="63" t="s">
        <v>131</v>
      </c>
      <c r="C108" s="12">
        <v>10</v>
      </c>
      <c r="D108" s="65" t="s">
        <v>280</v>
      </c>
      <c r="E108" s="5">
        <v>132.57</v>
      </c>
      <c r="F108" s="3">
        <f t="shared" si="2"/>
        <v>119.313</v>
      </c>
    </row>
    <row r="109" spans="1:6" ht="15.75">
      <c r="A109" s="24" t="s">
        <v>132</v>
      </c>
      <c r="B109" s="63" t="s">
        <v>133</v>
      </c>
      <c r="C109" s="12">
        <v>10</v>
      </c>
      <c r="D109" s="65" t="s">
        <v>280</v>
      </c>
      <c r="E109" s="5">
        <v>132.57</v>
      </c>
      <c r="F109" s="3">
        <f t="shared" si="2"/>
        <v>119.313</v>
      </c>
    </row>
    <row r="110" spans="1:6" ht="15.75">
      <c r="A110" s="24" t="s">
        <v>134</v>
      </c>
      <c r="B110" s="63" t="s">
        <v>135</v>
      </c>
      <c r="C110" s="12">
        <v>50</v>
      </c>
      <c r="D110" s="65" t="s">
        <v>39</v>
      </c>
      <c r="E110" s="5">
        <v>9.72</v>
      </c>
      <c r="F110" s="3">
        <f t="shared" si="2"/>
        <v>8.748000000000001</v>
      </c>
    </row>
    <row r="111" spans="1:6" ht="15.75">
      <c r="A111" s="24" t="s">
        <v>136</v>
      </c>
      <c r="B111" s="63" t="s">
        <v>137</v>
      </c>
      <c r="C111" s="12">
        <v>25</v>
      </c>
      <c r="D111" s="65" t="s">
        <v>37</v>
      </c>
      <c r="E111" s="5">
        <v>9.18</v>
      </c>
      <c r="F111" s="3">
        <f t="shared" si="2"/>
        <v>8.262</v>
      </c>
    </row>
    <row r="112" spans="1:6" ht="15.75">
      <c r="A112" s="24" t="s">
        <v>138</v>
      </c>
      <c r="B112" s="63" t="s">
        <v>139</v>
      </c>
      <c r="C112" s="12">
        <v>25</v>
      </c>
      <c r="D112" s="65" t="s">
        <v>37</v>
      </c>
      <c r="E112" s="5">
        <v>17.415</v>
      </c>
      <c r="F112" s="3">
        <f t="shared" si="2"/>
        <v>15.673499999999999</v>
      </c>
    </row>
    <row r="113" spans="1:6" ht="15.75">
      <c r="A113" s="24" t="s">
        <v>140</v>
      </c>
      <c r="B113" s="63" t="s">
        <v>141</v>
      </c>
      <c r="C113" s="12">
        <v>10</v>
      </c>
      <c r="D113" s="65" t="s">
        <v>37</v>
      </c>
      <c r="E113" s="5">
        <v>218.7</v>
      </c>
      <c r="F113" s="3">
        <f t="shared" si="2"/>
        <v>196.82999999999998</v>
      </c>
    </row>
    <row r="114" spans="1:6" ht="15.75">
      <c r="A114" s="24" t="s">
        <v>142</v>
      </c>
      <c r="B114" s="63" t="s">
        <v>143</v>
      </c>
      <c r="C114" s="12">
        <v>25</v>
      </c>
      <c r="D114" s="65" t="s">
        <v>37</v>
      </c>
      <c r="E114" s="5">
        <v>17.685</v>
      </c>
      <c r="F114" s="3">
        <f t="shared" si="2"/>
        <v>15.9165</v>
      </c>
    </row>
    <row r="115" spans="1:6" ht="15.75">
      <c r="A115" s="24" t="s">
        <v>144</v>
      </c>
      <c r="B115" s="63" t="s">
        <v>145</v>
      </c>
      <c r="C115" s="12">
        <v>25</v>
      </c>
      <c r="D115" s="65" t="s">
        <v>37</v>
      </c>
      <c r="E115" s="5">
        <v>18.225</v>
      </c>
      <c r="F115" s="3">
        <f t="shared" si="2"/>
        <v>16.402500000000003</v>
      </c>
    </row>
    <row r="116" spans="1:6" ht="15.75">
      <c r="A116" s="24" t="s">
        <v>377</v>
      </c>
      <c r="B116" s="63" t="s">
        <v>378</v>
      </c>
      <c r="C116" s="12">
        <v>25</v>
      </c>
      <c r="D116" s="65" t="s">
        <v>37</v>
      </c>
      <c r="E116" s="5">
        <v>19.58</v>
      </c>
      <c r="F116" s="3">
        <f t="shared" si="2"/>
        <v>17.622</v>
      </c>
    </row>
    <row r="117" spans="1:6" ht="15.75">
      <c r="A117" s="24" t="s">
        <v>146</v>
      </c>
      <c r="B117" s="63" t="s">
        <v>147</v>
      </c>
      <c r="C117" s="12">
        <v>25</v>
      </c>
      <c r="D117" s="65" t="s">
        <v>37</v>
      </c>
      <c r="E117" s="5">
        <v>10.8</v>
      </c>
      <c r="F117" s="3">
        <f t="shared" si="2"/>
        <v>9.72</v>
      </c>
    </row>
    <row r="118" spans="1:6" ht="15.75">
      <c r="A118" s="45" t="s">
        <v>327</v>
      </c>
      <c r="B118" s="42" t="s">
        <v>328</v>
      </c>
      <c r="C118" s="12">
        <v>25</v>
      </c>
      <c r="D118" s="65" t="s">
        <v>37</v>
      </c>
      <c r="E118" s="5">
        <v>10.9</v>
      </c>
      <c r="F118" s="3">
        <f>E118*0.9</f>
        <v>9.81</v>
      </c>
    </row>
    <row r="119" spans="1:6" ht="15.75">
      <c r="A119" s="24" t="s">
        <v>148</v>
      </c>
      <c r="B119" s="63" t="s">
        <v>149</v>
      </c>
      <c r="C119" s="12">
        <v>25</v>
      </c>
      <c r="D119" s="65" t="s">
        <v>37</v>
      </c>
      <c r="E119" s="5">
        <v>11.07</v>
      </c>
      <c r="F119" s="3">
        <f t="shared" si="2"/>
        <v>9.963000000000001</v>
      </c>
    </row>
    <row r="120" spans="1:6" ht="15.75">
      <c r="A120" s="24" t="s">
        <v>150</v>
      </c>
      <c r="B120" s="63" t="s">
        <v>151</v>
      </c>
      <c r="C120" s="12">
        <v>25</v>
      </c>
      <c r="D120" s="65" t="s">
        <v>37</v>
      </c>
      <c r="E120" s="5">
        <v>13.77</v>
      </c>
      <c r="F120" s="3">
        <f t="shared" si="2"/>
        <v>12.393</v>
      </c>
    </row>
    <row r="121" spans="1:6" ht="15.75">
      <c r="A121" s="24" t="s">
        <v>255</v>
      </c>
      <c r="B121" s="63" t="s">
        <v>152</v>
      </c>
      <c r="C121" s="12">
        <v>25</v>
      </c>
      <c r="D121" s="65" t="s">
        <v>37</v>
      </c>
      <c r="E121" s="5">
        <v>13.905</v>
      </c>
      <c r="F121" s="3">
        <f t="shared" si="2"/>
        <v>12.5145</v>
      </c>
    </row>
    <row r="122" spans="1:6" ht="15.75">
      <c r="A122" s="45" t="s">
        <v>369</v>
      </c>
      <c r="B122" s="42" t="s">
        <v>329</v>
      </c>
      <c r="C122" s="12">
        <v>25</v>
      </c>
      <c r="D122" s="65" t="s">
        <v>37</v>
      </c>
      <c r="E122" s="5">
        <v>11.17</v>
      </c>
      <c r="F122" s="3">
        <f>E122*0.9</f>
        <v>10.053</v>
      </c>
    </row>
    <row r="123" spans="1:6" ht="15.75">
      <c r="A123" s="24" t="s">
        <v>153</v>
      </c>
      <c r="B123" s="63" t="s">
        <v>154</v>
      </c>
      <c r="C123" s="12">
        <v>25</v>
      </c>
      <c r="D123" s="65" t="s">
        <v>37</v>
      </c>
      <c r="E123" s="5">
        <v>15.525</v>
      </c>
      <c r="F123" s="3">
        <f t="shared" si="2"/>
        <v>13.9725</v>
      </c>
    </row>
    <row r="124" spans="1:6" ht="15.75">
      <c r="A124" s="24" t="s">
        <v>155</v>
      </c>
      <c r="B124" s="63" t="s">
        <v>156</v>
      </c>
      <c r="C124" s="12">
        <v>25</v>
      </c>
      <c r="D124" s="65" t="s">
        <v>37</v>
      </c>
      <c r="E124" s="5">
        <v>15.93</v>
      </c>
      <c r="F124" s="3">
        <f t="shared" si="2"/>
        <v>14.337</v>
      </c>
    </row>
    <row r="125" spans="1:6" ht="15.75">
      <c r="A125" s="24" t="s">
        <v>157</v>
      </c>
      <c r="B125" s="63" t="s">
        <v>158</v>
      </c>
      <c r="C125" s="12">
        <v>25</v>
      </c>
      <c r="D125" s="65" t="s">
        <v>37</v>
      </c>
      <c r="E125" s="5">
        <v>16.065</v>
      </c>
      <c r="F125" s="3">
        <f t="shared" si="2"/>
        <v>14.4585</v>
      </c>
    </row>
    <row r="126" spans="1:6" ht="15.75">
      <c r="A126" s="24" t="s">
        <v>159</v>
      </c>
      <c r="B126" s="63" t="s">
        <v>160</v>
      </c>
      <c r="C126" s="12">
        <v>15</v>
      </c>
      <c r="D126" s="65" t="s">
        <v>37</v>
      </c>
      <c r="E126" s="5">
        <v>30.24</v>
      </c>
      <c r="F126" s="3">
        <f t="shared" si="2"/>
        <v>27.215999999999998</v>
      </c>
    </row>
    <row r="127" spans="1:6" ht="15.75">
      <c r="A127" s="24" t="s">
        <v>161</v>
      </c>
      <c r="B127" s="63" t="s">
        <v>162</v>
      </c>
      <c r="C127" s="12">
        <v>15</v>
      </c>
      <c r="D127" s="65" t="s">
        <v>37</v>
      </c>
      <c r="E127" s="5">
        <v>30.51</v>
      </c>
      <c r="F127" s="3">
        <f t="shared" si="2"/>
        <v>27.459000000000003</v>
      </c>
    </row>
    <row r="128" spans="1:6" ht="15.75">
      <c r="A128" s="24" t="s">
        <v>163</v>
      </c>
      <c r="B128" s="63" t="s">
        <v>164</v>
      </c>
      <c r="C128" s="12">
        <v>15</v>
      </c>
      <c r="D128" s="65" t="s">
        <v>37</v>
      </c>
      <c r="E128" s="5">
        <v>31.59</v>
      </c>
      <c r="F128" s="3">
        <f t="shared" si="2"/>
        <v>28.431</v>
      </c>
    </row>
    <row r="129" spans="1:6" ht="15.75">
      <c r="A129" s="24" t="s">
        <v>165</v>
      </c>
      <c r="B129" s="63" t="s">
        <v>166</v>
      </c>
      <c r="C129" s="12">
        <v>15</v>
      </c>
      <c r="D129" s="65" t="s">
        <v>37</v>
      </c>
      <c r="E129" s="5">
        <v>31.86</v>
      </c>
      <c r="F129" s="3">
        <f t="shared" si="2"/>
        <v>28.674</v>
      </c>
    </row>
    <row r="130" spans="1:6" ht="15.75">
      <c r="A130" s="24" t="s">
        <v>256</v>
      </c>
      <c r="B130" s="63" t="s">
        <v>167</v>
      </c>
      <c r="C130" s="12">
        <v>25</v>
      </c>
      <c r="D130" s="65" t="s">
        <v>37</v>
      </c>
      <c r="E130" s="5">
        <v>21.465</v>
      </c>
      <c r="F130" s="3">
        <f t="shared" si="2"/>
        <v>19.3185</v>
      </c>
    </row>
    <row r="131" spans="1:6" ht="15.75">
      <c r="A131" s="24" t="s">
        <v>257</v>
      </c>
      <c r="B131" s="63" t="s">
        <v>167</v>
      </c>
      <c r="C131" s="12">
        <v>25</v>
      </c>
      <c r="D131" s="65" t="s">
        <v>37</v>
      </c>
      <c r="E131" s="5">
        <v>18.765</v>
      </c>
      <c r="F131" s="3">
        <f t="shared" si="2"/>
        <v>16.8885</v>
      </c>
    </row>
    <row r="132" spans="1:6" ht="15.75">
      <c r="A132" s="24" t="s">
        <v>258</v>
      </c>
      <c r="B132" s="63" t="s">
        <v>168</v>
      </c>
      <c r="C132" s="12">
        <v>25</v>
      </c>
      <c r="D132" s="65" t="s">
        <v>37</v>
      </c>
      <c r="E132" s="5">
        <v>19.575</v>
      </c>
      <c r="F132" s="3">
        <f t="shared" si="2"/>
        <v>17.6175</v>
      </c>
    </row>
    <row r="133" spans="1:6" ht="15.75">
      <c r="A133" s="62" t="s">
        <v>379</v>
      </c>
      <c r="B133" s="53" t="s">
        <v>380</v>
      </c>
      <c r="C133" s="12">
        <v>15</v>
      </c>
      <c r="D133" s="65" t="s">
        <v>279</v>
      </c>
      <c r="E133" s="5">
        <v>22.9</v>
      </c>
      <c r="F133" s="3">
        <f t="shared" si="2"/>
        <v>20.61</v>
      </c>
    </row>
    <row r="134" spans="1:6" ht="15.75">
      <c r="A134" s="69" t="s">
        <v>361</v>
      </c>
      <c r="B134" s="70"/>
      <c r="C134" s="12">
        <v>0.6</v>
      </c>
      <c r="D134" s="65" t="s">
        <v>39</v>
      </c>
      <c r="E134" s="17"/>
      <c r="F134" s="18"/>
    </row>
    <row r="135" spans="1:6" ht="15.75">
      <c r="A135" s="69" t="s">
        <v>382</v>
      </c>
      <c r="B135" s="71" t="s">
        <v>381</v>
      </c>
      <c r="C135" s="12">
        <v>25</v>
      </c>
      <c r="D135" s="65" t="s">
        <v>279</v>
      </c>
      <c r="E135" s="5">
        <v>39</v>
      </c>
      <c r="F135" s="3">
        <f>E135*0.9</f>
        <v>35.1</v>
      </c>
    </row>
    <row r="136" spans="1:6" ht="15.75">
      <c r="A136" s="69" t="s">
        <v>383</v>
      </c>
      <c r="B136" s="71" t="s">
        <v>381</v>
      </c>
      <c r="C136" s="12">
        <v>25</v>
      </c>
      <c r="D136" s="65" t="s">
        <v>279</v>
      </c>
      <c r="E136" s="5">
        <v>124.6</v>
      </c>
      <c r="F136" s="3">
        <f>E136*0.9</f>
        <v>112.14</v>
      </c>
    </row>
    <row r="137" spans="1:6" ht="15.75">
      <c r="A137" s="69" t="s">
        <v>392</v>
      </c>
      <c r="B137" s="71" t="s">
        <v>394</v>
      </c>
      <c r="C137" s="12">
        <v>0.6</v>
      </c>
      <c r="D137" s="65" t="s">
        <v>39</v>
      </c>
      <c r="E137" s="5">
        <v>246.78</v>
      </c>
      <c r="F137" s="3">
        <f>E137*0.9</f>
        <v>222.102</v>
      </c>
    </row>
    <row r="138" spans="1:6" ht="15.75">
      <c r="A138" s="69" t="s">
        <v>393</v>
      </c>
      <c r="B138" s="71" t="s">
        <v>394</v>
      </c>
      <c r="C138" s="12">
        <v>0.6</v>
      </c>
      <c r="D138" s="65" t="s">
        <v>39</v>
      </c>
      <c r="E138" s="5">
        <v>312.3</v>
      </c>
      <c r="F138" s="3">
        <f>E138*0.9</f>
        <v>281.07</v>
      </c>
    </row>
    <row r="139" spans="1:6" ht="15.75">
      <c r="A139" s="23" t="s">
        <v>169</v>
      </c>
      <c r="B139" s="21" t="s">
        <v>170</v>
      </c>
      <c r="C139" s="14">
        <v>0.6</v>
      </c>
      <c r="D139" s="10" t="s">
        <v>39</v>
      </c>
      <c r="E139" s="5">
        <v>322.11</v>
      </c>
      <c r="F139" s="3">
        <f t="shared" si="2"/>
        <v>289.899</v>
      </c>
    </row>
    <row r="140" spans="1:6" ht="15.75">
      <c r="A140" s="23" t="s">
        <v>171</v>
      </c>
      <c r="B140" s="21" t="s">
        <v>172</v>
      </c>
      <c r="C140" s="14">
        <v>25</v>
      </c>
      <c r="D140" s="10" t="s">
        <v>37</v>
      </c>
      <c r="E140" s="5">
        <v>175.095</v>
      </c>
      <c r="F140" s="3">
        <f t="shared" si="2"/>
        <v>157.5855</v>
      </c>
    </row>
    <row r="141" spans="1:6" ht="15.75">
      <c r="A141" s="1" t="s">
        <v>173</v>
      </c>
      <c r="B141" s="21" t="s">
        <v>172</v>
      </c>
      <c r="C141" s="14">
        <v>0.6</v>
      </c>
      <c r="D141" s="10" t="s">
        <v>39</v>
      </c>
      <c r="E141" s="5">
        <v>136.215</v>
      </c>
      <c r="F141" s="3">
        <f t="shared" si="2"/>
        <v>122.5935</v>
      </c>
    </row>
    <row r="142" spans="1:6" ht="15.75">
      <c r="A142" s="1" t="s">
        <v>174</v>
      </c>
      <c r="B142" s="21" t="s">
        <v>175</v>
      </c>
      <c r="C142" s="14">
        <v>5</v>
      </c>
      <c r="D142" s="10" t="s">
        <v>37</v>
      </c>
      <c r="E142" s="5">
        <v>21.33</v>
      </c>
      <c r="F142" s="3">
        <f t="shared" si="2"/>
        <v>19.197</v>
      </c>
    </row>
    <row r="143" spans="1:6" ht="15.75">
      <c r="A143" s="1" t="s">
        <v>306</v>
      </c>
      <c r="B143" s="21" t="s">
        <v>307</v>
      </c>
      <c r="C143" s="14">
        <v>25</v>
      </c>
      <c r="D143" s="10" t="s">
        <v>37</v>
      </c>
      <c r="E143" s="5">
        <v>15.8</v>
      </c>
      <c r="F143" s="3">
        <v>14.25</v>
      </c>
    </row>
    <row r="144" spans="1:6" ht="15.75">
      <c r="A144" s="1" t="s">
        <v>176</v>
      </c>
      <c r="B144" s="21" t="s">
        <v>177</v>
      </c>
      <c r="C144" s="14">
        <v>5</v>
      </c>
      <c r="D144" s="10" t="s">
        <v>37</v>
      </c>
      <c r="E144" s="5">
        <v>26.865</v>
      </c>
      <c r="F144" s="3">
        <f t="shared" si="2"/>
        <v>24.1785</v>
      </c>
    </row>
    <row r="145" spans="1:6" ht="15.75">
      <c r="A145" s="1" t="s">
        <v>178</v>
      </c>
      <c r="B145" s="21" t="s">
        <v>179</v>
      </c>
      <c r="C145" s="12">
        <v>25</v>
      </c>
      <c r="D145" s="10" t="s">
        <v>37</v>
      </c>
      <c r="E145" s="5">
        <v>15.39</v>
      </c>
      <c r="F145" s="3">
        <f t="shared" si="2"/>
        <v>13.851</v>
      </c>
    </row>
    <row r="146" spans="1:6" ht="15.75">
      <c r="A146" s="1" t="s">
        <v>180</v>
      </c>
      <c r="B146" s="21" t="s">
        <v>181</v>
      </c>
      <c r="C146" s="27">
        <v>25</v>
      </c>
      <c r="D146" s="29" t="s">
        <v>37</v>
      </c>
      <c r="E146" s="30">
        <v>16.335</v>
      </c>
      <c r="F146" s="3">
        <f t="shared" si="2"/>
        <v>14.701500000000001</v>
      </c>
    </row>
    <row r="147" spans="1:6" ht="18.75">
      <c r="A147" s="45" t="s">
        <v>367</v>
      </c>
      <c r="B147" s="42" t="s">
        <v>331</v>
      </c>
      <c r="C147" s="43" t="s">
        <v>337</v>
      </c>
      <c r="D147" s="44" t="s">
        <v>355</v>
      </c>
      <c r="E147" s="19">
        <v>235</v>
      </c>
      <c r="F147" s="3">
        <f aca="true" t="shared" si="3" ref="F147:F152">E147*0.9</f>
        <v>211.5</v>
      </c>
    </row>
    <row r="148" spans="1:6" ht="18.75">
      <c r="A148" s="45" t="s">
        <v>368</v>
      </c>
      <c r="B148" s="42" t="s">
        <v>332</v>
      </c>
      <c r="C148" s="43" t="s">
        <v>337</v>
      </c>
      <c r="D148" s="44" t="s">
        <v>355</v>
      </c>
      <c r="E148" s="19">
        <v>243</v>
      </c>
      <c r="F148" s="3">
        <f t="shared" si="3"/>
        <v>218.70000000000002</v>
      </c>
    </row>
    <row r="149" spans="1:6" ht="18.75">
      <c r="A149" s="45" t="s">
        <v>333</v>
      </c>
      <c r="B149" s="42" t="s">
        <v>334</v>
      </c>
      <c r="C149" s="43" t="s">
        <v>338</v>
      </c>
      <c r="D149" s="44" t="s">
        <v>355</v>
      </c>
      <c r="E149" s="19">
        <v>573.9</v>
      </c>
      <c r="F149" s="3">
        <f t="shared" si="3"/>
        <v>516.51</v>
      </c>
    </row>
    <row r="150" spans="1:6" ht="15.75">
      <c r="A150" s="45" t="s">
        <v>335</v>
      </c>
      <c r="B150" s="42" t="s">
        <v>334</v>
      </c>
      <c r="C150" s="43" t="s">
        <v>339</v>
      </c>
      <c r="D150" s="44" t="s">
        <v>279</v>
      </c>
      <c r="E150" s="19">
        <v>476.4</v>
      </c>
      <c r="F150" s="3">
        <f t="shared" si="3"/>
        <v>428.76</v>
      </c>
    </row>
    <row r="151" spans="1:6" ht="15.75">
      <c r="A151" s="45" t="s">
        <v>336</v>
      </c>
      <c r="B151" s="42" t="s">
        <v>334</v>
      </c>
      <c r="C151" s="43" t="s">
        <v>340</v>
      </c>
      <c r="D151" s="44" t="s">
        <v>279</v>
      </c>
      <c r="E151" s="19">
        <v>210.9</v>
      </c>
      <c r="F151" s="3">
        <f t="shared" si="3"/>
        <v>189.81</v>
      </c>
    </row>
    <row r="152" spans="1:6" ht="15.75">
      <c r="A152" s="46" t="s">
        <v>401</v>
      </c>
      <c r="B152" s="53" t="s">
        <v>402</v>
      </c>
      <c r="C152" s="72" t="s">
        <v>403</v>
      </c>
      <c r="D152" s="73" t="s">
        <v>37</v>
      </c>
      <c r="E152" s="19">
        <v>215.8</v>
      </c>
      <c r="F152" s="3">
        <f t="shared" si="3"/>
        <v>194.22000000000003</v>
      </c>
    </row>
    <row r="153" spans="1:6" ht="15.75">
      <c r="A153" s="46" t="s">
        <v>341</v>
      </c>
      <c r="B153" s="53" t="s">
        <v>389</v>
      </c>
      <c r="C153" s="48" t="s">
        <v>330</v>
      </c>
      <c r="D153" s="49" t="s">
        <v>37</v>
      </c>
      <c r="E153" s="19">
        <v>254</v>
      </c>
      <c r="F153" s="3">
        <f aca="true" t="shared" si="4" ref="F153:F158">E153*0.9</f>
        <v>228.6</v>
      </c>
    </row>
    <row r="154" spans="1:6" ht="15.75">
      <c r="A154" s="46" t="s">
        <v>342</v>
      </c>
      <c r="B154" s="47" t="s">
        <v>343</v>
      </c>
      <c r="C154" s="50" t="s">
        <v>339</v>
      </c>
      <c r="D154" s="51" t="s">
        <v>37</v>
      </c>
      <c r="E154" s="32">
        <v>1685.2</v>
      </c>
      <c r="F154" s="3">
        <f t="shared" si="4"/>
        <v>1516.68</v>
      </c>
    </row>
    <row r="155" spans="1:6" ht="15.75">
      <c r="A155" s="46" t="s">
        <v>344</v>
      </c>
      <c r="B155" s="47" t="s">
        <v>345</v>
      </c>
      <c r="C155" s="48" t="s">
        <v>356</v>
      </c>
      <c r="D155" s="44" t="s">
        <v>37</v>
      </c>
      <c r="E155" s="19">
        <v>270.4</v>
      </c>
      <c r="F155" s="3">
        <f t="shared" si="4"/>
        <v>243.35999999999999</v>
      </c>
    </row>
    <row r="156" spans="1:6" ht="15.75">
      <c r="A156" s="46" t="s">
        <v>346</v>
      </c>
      <c r="B156" s="53" t="s">
        <v>390</v>
      </c>
      <c r="C156" s="50" t="s">
        <v>330</v>
      </c>
      <c r="D156" s="51" t="s">
        <v>37</v>
      </c>
      <c r="E156" s="31">
        <v>430.3</v>
      </c>
      <c r="F156" s="3">
        <f t="shared" si="4"/>
        <v>387.27000000000004</v>
      </c>
    </row>
    <row r="157" spans="1:6" ht="15.75">
      <c r="A157" s="46" t="s">
        <v>347</v>
      </c>
      <c r="B157" s="53" t="s">
        <v>390</v>
      </c>
      <c r="C157" s="48" t="s">
        <v>340</v>
      </c>
      <c r="D157" s="49" t="s">
        <v>37</v>
      </c>
      <c r="E157" s="19">
        <v>276.14</v>
      </c>
      <c r="F157" s="3">
        <f t="shared" si="4"/>
        <v>248.52599999999998</v>
      </c>
    </row>
    <row r="158" spans="1:6" ht="15.75">
      <c r="A158" s="46" t="s">
        <v>348</v>
      </c>
      <c r="B158" s="53" t="s">
        <v>391</v>
      </c>
      <c r="C158" s="48" t="s">
        <v>357</v>
      </c>
      <c r="D158" s="49" t="s">
        <v>37</v>
      </c>
      <c r="E158" s="19">
        <v>318.95</v>
      </c>
      <c r="F158" s="3">
        <f t="shared" si="4"/>
        <v>287.055</v>
      </c>
    </row>
    <row r="159" spans="1:6" ht="15.75">
      <c r="A159" s="1" t="s">
        <v>182</v>
      </c>
      <c r="B159" s="21" t="s">
        <v>183</v>
      </c>
      <c r="C159" s="28">
        <v>10</v>
      </c>
      <c r="D159" s="11" t="s">
        <v>37</v>
      </c>
      <c r="E159" s="5">
        <v>23.76</v>
      </c>
      <c r="F159" s="3">
        <f t="shared" si="2"/>
        <v>21.384</v>
      </c>
    </row>
    <row r="160" spans="1:6" ht="15.75">
      <c r="A160" s="1" t="s">
        <v>184</v>
      </c>
      <c r="B160" s="21" t="s">
        <v>185</v>
      </c>
      <c r="C160" s="14">
        <v>25</v>
      </c>
      <c r="D160" s="10" t="s">
        <v>37</v>
      </c>
      <c r="E160" s="5">
        <v>13.23</v>
      </c>
      <c r="F160" s="3">
        <f t="shared" si="2"/>
        <v>11.907</v>
      </c>
    </row>
    <row r="161" spans="1:6" ht="15.75">
      <c r="A161" s="1" t="s">
        <v>186</v>
      </c>
      <c r="B161" s="21" t="s">
        <v>187</v>
      </c>
      <c r="C161" s="14">
        <v>25</v>
      </c>
      <c r="D161" s="10" t="s">
        <v>37</v>
      </c>
      <c r="E161" s="5">
        <v>13.77</v>
      </c>
      <c r="F161" s="3">
        <f t="shared" si="2"/>
        <v>12.393</v>
      </c>
    </row>
    <row r="162" spans="1:6" ht="15.75">
      <c r="A162" s="1" t="s">
        <v>188</v>
      </c>
      <c r="B162" s="21" t="s">
        <v>187</v>
      </c>
      <c r="C162" s="14">
        <v>25</v>
      </c>
      <c r="D162" s="10" t="s">
        <v>37</v>
      </c>
      <c r="E162" s="5">
        <v>14.1</v>
      </c>
      <c r="F162" s="3">
        <f t="shared" si="2"/>
        <v>12.69</v>
      </c>
    </row>
    <row r="163" spans="1:6" ht="15.75">
      <c r="A163" s="1" t="s">
        <v>189</v>
      </c>
      <c r="B163" s="21" t="s">
        <v>187</v>
      </c>
      <c r="C163" s="14">
        <v>25</v>
      </c>
      <c r="D163" s="10" t="s">
        <v>37</v>
      </c>
      <c r="E163" s="5">
        <v>15.8</v>
      </c>
      <c r="F163" s="3">
        <f t="shared" si="2"/>
        <v>14.22</v>
      </c>
    </row>
    <row r="164" spans="1:6" ht="15.75">
      <c r="A164" s="1" t="s">
        <v>190</v>
      </c>
      <c r="B164" s="21" t="s">
        <v>187</v>
      </c>
      <c r="C164" s="14">
        <v>25</v>
      </c>
      <c r="D164" s="10" t="s">
        <v>37</v>
      </c>
      <c r="E164" s="5">
        <v>16.875</v>
      </c>
      <c r="F164" s="3">
        <f t="shared" si="2"/>
        <v>15.1875</v>
      </c>
    </row>
    <row r="165" spans="1:6" ht="15.75">
      <c r="A165" s="1" t="s">
        <v>191</v>
      </c>
      <c r="B165" s="21" t="s">
        <v>187</v>
      </c>
      <c r="C165" s="14">
        <v>25</v>
      </c>
      <c r="D165" s="10" t="s">
        <v>37</v>
      </c>
      <c r="E165" s="5">
        <v>21.195</v>
      </c>
      <c r="F165" s="3">
        <f t="shared" si="2"/>
        <v>19.0755</v>
      </c>
    </row>
    <row r="166" spans="1:6" ht="15.75">
      <c r="A166" s="1" t="s">
        <v>192</v>
      </c>
      <c r="B166" s="21" t="s">
        <v>193</v>
      </c>
      <c r="C166" s="14">
        <v>25</v>
      </c>
      <c r="D166" s="10" t="s">
        <v>37</v>
      </c>
      <c r="E166" s="5">
        <v>9.51</v>
      </c>
      <c r="F166" s="3">
        <f t="shared" si="2"/>
        <v>8.559</v>
      </c>
    </row>
    <row r="167" spans="1:6" ht="15.75">
      <c r="A167" s="1" t="s">
        <v>194</v>
      </c>
      <c r="B167" s="21" t="s">
        <v>195</v>
      </c>
      <c r="C167" s="14">
        <v>25</v>
      </c>
      <c r="D167" s="10" t="s">
        <v>37</v>
      </c>
      <c r="E167" s="5">
        <v>15.93</v>
      </c>
      <c r="F167" s="3">
        <f t="shared" si="2"/>
        <v>14.337</v>
      </c>
    </row>
    <row r="168" spans="1:6" ht="15.75">
      <c r="A168" s="1" t="s">
        <v>196</v>
      </c>
      <c r="B168" s="21" t="s">
        <v>197</v>
      </c>
      <c r="C168" s="14">
        <v>25</v>
      </c>
      <c r="D168" s="10" t="s">
        <v>37</v>
      </c>
      <c r="E168" s="5">
        <v>17.28</v>
      </c>
      <c r="F168" s="3">
        <f t="shared" si="2"/>
        <v>15.552000000000001</v>
      </c>
    </row>
    <row r="169" spans="1:6" ht="15.75">
      <c r="A169" s="1" t="s">
        <v>198</v>
      </c>
      <c r="B169" s="21" t="s">
        <v>199</v>
      </c>
      <c r="C169" s="14">
        <v>25</v>
      </c>
      <c r="D169" s="10" t="s">
        <v>37</v>
      </c>
      <c r="E169" s="5">
        <v>15.255</v>
      </c>
      <c r="F169" s="3">
        <f t="shared" si="2"/>
        <v>13.729500000000002</v>
      </c>
    </row>
    <row r="170" spans="1:6" ht="15.75">
      <c r="A170" s="1" t="s">
        <v>200</v>
      </c>
      <c r="B170" s="21" t="s">
        <v>201</v>
      </c>
      <c r="C170" s="14">
        <v>10</v>
      </c>
      <c r="D170" s="10" t="s">
        <v>37</v>
      </c>
      <c r="E170" s="5">
        <v>118.8</v>
      </c>
      <c r="F170" s="3">
        <f t="shared" si="2"/>
        <v>106.92</v>
      </c>
    </row>
    <row r="171" spans="1:6" ht="15.75">
      <c r="A171" s="1" t="s">
        <v>202</v>
      </c>
      <c r="B171" s="21" t="s">
        <v>203</v>
      </c>
      <c r="C171" s="14">
        <v>10</v>
      </c>
      <c r="D171" s="10" t="s">
        <v>37</v>
      </c>
      <c r="E171" s="5">
        <v>259.875</v>
      </c>
      <c r="F171" s="3">
        <f t="shared" si="2"/>
        <v>233.88750000000002</v>
      </c>
    </row>
    <row r="172" spans="1:6" ht="15.75">
      <c r="A172" s="1" t="s">
        <v>204</v>
      </c>
      <c r="B172" s="21" t="s">
        <v>205</v>
      </c>
      <c r="C172" s="14">
        <v>10</v>
      </c>
      <c r="D172" s="10" t="s">
        <v>37</v>
      </c>
      <c r="E172" s="5">
        <v>110.835</v>
      </c>
      <c r="F172" s="3">
        <f t="shared" si="2"/>
        <v>99.7515</v>
      </c>
    </row>
    <row r="173" spans="1:6" ht="15.75">
      <c r="A173" s="1" t="s">
        <v>259</v>
      </c>
      <c r="B173" s="21" t="s">
        <v>206</v>
      </c>
      <c r="C173" s="14">
        <v>10</v>
      </c>
      <c r="D173" s="10" t="s">
        <v>37</v>
      </c>
      <c r="E173" s="5">
        <v>157.41</v>
      </c>
      <c r="F173" s="3">
        <f t="shared" si="2"/>
        <v>141.669</v>
      </c>
    </row>
    <row r="174" spans="1:6" ht="15.75">
      <c r="A174" s="1" t="s">
        <v>207</v>
      </c>
      <c r="B174" s="21" t="s">
        <v>208</v>
      </c>
      <c r="C174" s="14">
        <v>25</v>
      </c>
      <c r="D174" s="10" t="s">
        <v>37</v>
      </c>
      <c r="E174" s="5">
        <v>23.355</v>
      </c>
      <c r="F174" s="3">
        <f t="shared" si="2"/>
        <v>21.0195</v>
      </c>
    </row>
    <row r="175" spans="1:6" ht="15.75">
      <c r="A175" s="1" t="s">
        <v>395</v>
      </c>
      <c r="B175" s="21" t="s">
        <v>396</v>
      </c>
      <c r="C175" s="14">
        <v>25</v>
      </c>
      <c r="D175" s="10" t="s">
        <v>37</v>
      </c>
      <c r="E175" s="5">
        <v>28.49</v>
      </c>
      <c r="F175" s="3">
        <f t="shared" si="2"/>
        <v>25.641</v>
      </c>
    </row>
    <row r="176" spans="1:6" ht="15.75">
      <c r="A176" s="1" t="s">
        <v>209</v>
      </c>
      <c r="B176" s="21" t="s">
        <v>210</v>
      </c>
      <c r="C176" s="14">
        <v>25</v>
      </c>
      <c r="D176" s="10" t="s">
        <v>37</v>
      </c>
      <c r="E176" s="5">
        <v>23.355</v>
      </c>
      <c r="F176" s="3">
        <f t="shared" si="2"/>
        <v>21.0195</v>
      </c>
    </row>
    <row r="177" spans="1:6" ht="15.75">
      <c r="A177" s="1" t="s">
        <v>211</v>
      </c>
      <c r="B177" s="21" t="s">
        <v>212</v>
      </c>
      <c r="C177" s="14">
        <v>25</v>
      </c>
      <c r="D177" s="10" t="s">
        <v>37</v>
      </c>
      <c r="E177" s="5">
        <v>28.485</v>
      </c>
      <c r="F177" s="3">
        <f t="shared" si="2"/>
        <v>25.6365</v>
      </c>
    </row>
    <row r="178" spans="1:6" ht="15.75">
      <c r="A178" s="1" t="s">
        <v>213</v>
      </c>
      <c r="B178" s="21" t="s">
        <v>214</v>
      </c>
      <c r="C178" s="14">
        <v>25</v>
      </c>
      <c r="D178" s="10" t="s">
        <v>37</v>
      </c>
      <c r="E178" s="5">
        <v>28.485</v>
      </c>
      <c r="F178" s="3">
        <f t="shared" si="2"/>
        <v>25.6365</v>
      </c>
    </row>
    <row r="179" spans="1:6" ht="15.75">
      <c r="A179" s="1" t="s">
        <v>215</v>
      </c>
      <c r="B179" s="21" t="s">
        <v>20</v>
      </c>
      <c r="C179" s="14">
        <v>1</v>
      </c>
      <c r="D179" s="10" t="s">
        <v>279</v>
      </c>
      <c r="E179" s="5">
        <v>40.5</v>
      </c>
      <c r="F179" s="3">
        <f t="shared" si="2"/>
        <v>36.45</v>
      </c>
    </row>
    <row r="180" spans="1:6" ht="15.75">
      <c r="A180" s="41" t="s">
        <v>349</v>
      </c>
      <c r="B180" s="42" t="s">
        <v>350</v>
      </c>
      <c r="C180" s="43" t="s">
        <v>358</v>
      </c>
      <c r="D180" s="44" t="s">
        <v>37</v>
      </c>
      <c r="E180" s="19">
        <v>439.9</v>
      </c>
      <c r="F180" s="20">
        <f t="shared" si="2"/>
        <v>395.90999999999997</v>
      </c>
    </row>
    <row r="181" spans="1:6" ht="15.75">
      <c r="A181" s="41" t="s">
        <v>351</v>
      </c>
      <c r="B181" s="42" t="s">
        <v>352</v>
      </c>
      <c r="C181" s="43" t="s">
        <v>358</v>
      </c>
      <c r="D181" s="44" t="s">
        <v>37</v>
      </c>
      <c r="E181" s="19">
        <v>361.6</v>
      </c>
      <c r="F181" s="20">
        <f>E181*0.9</f>
        <v>325.44000000000005</v>
      </c>
    </row>
    <row r="182" spans="1:6" ht="15.75">
      <c r="A182" s="41" t="s">
        <v>353</v>
      </c>
      <c r="B182" s="42" t="s">
        <v>354</v>
      </c>
      <c r="C182" s="43" t="s">
        <v>359</v>
      </c>
      <c r="D182" s="44" t="s">
        <v>37</v>
      </c>
      <c r="E182" s="19">
        <v>1112.84</v>
      </c>
      <c r="F182" s="20">
        <f>E182*0.9</f>
        <v>1001.5559999999999</v>
      </c>
    </row>
    <row r="183" spans="1:6" ht="15.75">
      <c r="A183" s="1" t="s">
        <v>216</v>
      </c>
      <c r="B183" s="21" t="s">
        <v>217</v>
      </c>
      <c r="C183" s="14">
        <v>25</v>
      </c>
      <c r="D183" s="10" t="s">
        <v>37</v>
      </c>
      <c r="E183" s="5">
        <v>82.62</v>
      </c>
      <c r="F183" s="3">
        <f aca="true" t="shared" si="5" ref="F183:F212">E183*0.9</f>
        <v>74.358</v>
      </c>
    </row>
    <row r="184" spans="1:6" ht="15.75">
      <c r="A184" s="1" t="s">
        <v>265</v>
      </c>
      <c r="B184" s="21" t="s">
        <v>218</v>
      </c>
      <c r="C184" s="14">
        <v>1</v>
      </c>
      <c r="D184" s="10" t="s">
        <v>39</v>
      </c>
      <c r="E184" s="5">
        <v>259.2</v>
      </c>
      <c r="F184" s="3">
        <f t="shared" si="5"/>
        <v>233.28</v>
      </c>
    </row>
    <row r="185" spans="1:6" ht="15.75" customHeight="1">
      <c r="A185" s="1" t="s">
        <v>266</v>
      </c>
      <c r="B185" s="21" t="s">
        <v>218</v>
      </c>
      <c r="C185" s="14">
        <v>1</v>
      </c>
      <c r="D185" s="10" t="s">
        <v>39</v>
      </c>
      <c r="E185" s="5">
        <v>683.775</v>
      </c>
      <c r="F185" s="3">
        <f t="shared" si="5"/>
        <v>615.3975</v>
      </c>
    </row>
    <row r="186" spans="1:6" ht="15.75">
      <c r="A186" s="1" t="s">
        <v>267</v>
      </c>
      <c r="B186" s="21" t="s">
        <v>218</v>
      </c>
      <c r="C186" s="14">
        <v>1</v>
      </c>
      <c r="D186" s="10" t="s">
        <v>39</v>
      </c>
      <c r="E186" s="5">
        <v>259.2</v>
      </c>
      <c r="F186" s="3">
        <f t="shared" si="5"/>
        <v>233.28</v>
      </c>
    </row>
    <row r="187" spans="1:6" ht="15.75" customHeight="1">
      <c r="A187" s="1" t="s">
        <v>268</v>
      </c>
      <c r="B187" s="21" t="s">
        <v>218</v>
      </c>
      <c r="C187" s="14">
        <v>1</v>
      </c>
      <c r="D187" s="10" t="s">
        <v>39</v>
      </c>
      <c r="E187" s="5">
        <v>683.775</v>
      </c>
      <c r="F187" s="3">
        <f t="shared" si="5"/>
        <v>615.3975</v>
      </c>
    </row>
    <row r="188" spans="1:6" ht="15.75">
      <c r="A188" s="1" t="s">
        <v>270</v>
      </c>
      <c r="B188" s="21" t="s">
        <v>218</v>
      </c>
      <c r="C188" s="14">
        <v>1</v>
      </c>
      <c r="D188" s="10" t="s">
        <v>39</v>
      </c>
      <c r="E188" s="5">
        <v>9.18</v>
      </c>
      <c r="F188" s="3">
        <f t="shared" si="5"/>
        <v>8.262</v>
      </c>
    </row>
    <row r="189" spans="1:6" ht="15.75">
      <c r="A189" s="1" t="s">
        <v>269</v>
      </c>
      <c r="B189" s="21" t="s">
        <v>218</v>
      </c>
      <c r="C189" s="14">
        <v>1</v>
      </c>
      <c r="D189" s="10" t="s">
        <v>39</v>
      </c>
      <c r="E189" s="5">
        <v>18.225</v>
      </c>
      <c r="F189" s="3">
        <f t="shared" si="5"/>
        <v>16.402500000000003</v>
      </c>
    </row>
    <row r="190" spans="1:6" ht="15.75">
      <c r="A190" s="1" t="s">
        <v>260</v>
      </c>
      <c r="B190" s="21" t="s">
        <v>219</v>
      </c>
      <c r="C190" s="14" t="s">
        <v>281</v>
      </c>
      <c r="D190" s="10" t="s">
        <v>37</v>
      </c>
      <c r="E190" s="5">
        <v>76.275</v>
      </c>
      <c r="F190" s="3">
        <f t="shared" si="5"/>
        <v>68.64750000000001</v>
      </c>
    </row>
    <row r="191" spans="1:6" ht="15.75">
      <c r="A191" s="1" t="s">
        <v>261</v>
      </c>
      <c r="B191" s="21" t="s">
        <v>219</v>
      </c>
      <c r="C191" s="14" t="s">
        <v>281</v>
      </c>
      <c r="D191" s="10" t="s">
        <v>37</v>
      </c>
      <c r="E191" s="5">
        <v>71.145</v>
      </c>
      <c r="F191" s="3">
        <f t="shared" si="5"/>
        <v>64.0305</v>
      </c>
    </row>
    <row r="192" spans="1:6" ht="15.75">
      <c r="A192" s="1" t="s">
        <v>262</v>
      </c>
      <c r="B192" s="21" t="s">
        <v>219</v>
      </c>
      <c r="C192" s="15" t="s">
        <v>282</v>
      </c>
      <c r="D192" s="10" t="s">
        <v>37</v>
      </c>
      <c r="E192" s="5">
        <v>78.165</v>
      </c>
      <c r="F192" s="3">
        <f t="shared" si="5"/>
        <v>70.3485</v>
      </c>
    </row>
    <row r="193" spans="1:6" ht="15.75">
      <c r="A193" s="1" t="s">
        <v>220</v>
      </c>
      <c r="B193" s="21" t="s">
        <v>221</v>
      </c>
      <c r="C193" s="14">
        <v>20</v>
      </c>
      <c r="D193" s="10" t="s">
        <v>279</v>
      </c>
      <c r="E193" s="5">
        <v>82.35</v>
      </c>
      <c r="F193" s="3">
        <f t="shared" si="5"/>
        <v>74.115</v>
      </c>
    </row>
    <row r="194" spans="1:6" ht="15.75" customHeight="1">
      <c r="A194" s="25" t="s">
        <v>271</v>
      </c>
      <c r="B194" s="21" t="s">
        <v>222</v>
      </c>
      <c r="C194" s="14">
        <v>1</v>
      </c>
      <c r="D194" s="10" t="s">
        <v>39</v>
      </c>
      <c r="E194" s="5">
        <v>119.475</v>
      </c>
      <c r="F194" s="3">
        <f t="shared" si="5"/>
        <v>107.5275</v>
      </c>
    </row>
    <row r="195" spans="1:6" ht="15.75" customHeight="1">
      <c r="A195" s="1" t="s">
        <v>272</v>
      </c>
      <c r="B195" s="21" t="s">
        <v>222</v>
      </c>
      <c r="C195" s="14">
        <v>1</v>
      </c>
      <c r="D195" s="10" t="s">
        <v>39</v>
      </c>
      <c r="E195" s="5">
        <v>582.255</v>
      </c>
      <c r="F195" s="3">
        <f t="shared" si="5"/>
        <v>524.0295</v>
      </c>
    </row>
    <row r="196" spans="1:6" ht="15.75">
      <c r="A196" s="1" t="s">
        <v>223</v>
      </c>
      <c r="B196" s="21" t="s">
        <v>222</v>
      </c>
      <c r="C196" s="14">
        <v>10</v>
      </c>
      <c r="D196" s="10" t="s">
        <v>279</v>
      </c>
      <c r="E196" s="5">
        <v>118.8</v>
      </c>
      <c r="F196" s="3">
        <f t="shared" si="5"/>
        <v>106.92</v>
      </c>
    </row>
    <row r="197" spans="1:6" ht="15.75">
      <c r="A197" s="1" t="s">
        <v>224</v>
      </c>
      <c r="B197" s="21" t="s">
        <v>222</v>
      </c>
      <c r="C197" s="14">
        <v>10</v>
      </c>
      <c r="D197" s="10" t="s">
        <v>279</v>
      </c>
      <c r="E197" s="5">
        <v>160.65</v>
      </c>
      <c r="F197" s="3">
        <f t="shared" si="5"/>
        <v>144.585</v>
      </c>
    </row>
    <row r="198" spans="1:6" ht="15.75">
      <c r="A198" s="1" t="s">
        <v>225</v>
      </c>
      <c r="B198" s="21" t="s">
        <v>222</v>
      </c>
      <c r="C198" s="14">
        <v>10</v>
      </c>
      <c r="D198" s="10" t="s">
        <v>279</v>
      </c>
      <c r="E198" s="5">
        <v>238.95</v>
      </c>
      <c r="F198" s="3">
        <f t="shared" si="5"/>
        <v>215.055</v>
      </c>
    </row>
    <row r="199" spans="1:6" ht="15.75" customHeight="1">
      <c r="A199" s="1" t="s">
        <v>226</v>
      </c>
      <c r="B199" s="21" t="s">
        <v>222</v>
      </c>
      <c r="C199" s="14">
        <v>1</v>
      </c>
      <c r="D199" s="10" t="s">
        <v>39</v>
      </c>
      <c r="E199" s="5">
        <v>239.085</v>
      </c>
      <c r="F199" s="3">
        <f t="shared" si="5"/>
        <v>215.1765</v>
      </c>
    </row>
    <row r="200" spans="1:6" ht="15.75" customHeight="1">
      <c r="A200" s="1" t="s">
        <v>227</v>
      </c>
      <c r="B200" s="21" t="s">
        <v>222</v>
      </c>
      <c r="C200" s="14">
        <v>1</v>
      </c>
      <c r="D200" s="10" t="s">
        <v>39</v>
      </c>
      <c r="E200" s="5">
        <v>239.085</v>
      </c>
      <c r="F200" s="3">
        <f t="shared" si="5"/>
        <v>215.1765</v>
      </c>
    </row>
    <row r="201" spans="1:6" ht="15.75">
      <c r="A201" s="1" t="s">
        <v>228</v>
      </c>
      <c r="B201" s="21" t="s">
        <v>229</v>
      </c>
      <c r="C201" s="14">
        <v>15</v>
      </c>
      <c r="D201" s="10" t="s">
        <v>37</v>
      </c>
      <c r="E201" s="5">
        <v>115.56</v>
      </c>
      <c r="F201" s="3">
        <f t="shared" si="5"/>
        <v>104.004</v>
      </c>
    </row>
    <row r="202" spans="1:6" ht="15.75">
      <c r="A202" s="1" t="s">
        <v>230</v>
      </c>
      <c r="B202" s="21" t="s">
        <v>231</v>
      </c>
      <c r="C202" s="14">
        <v>15</v>
      </c>
      <c r="D202" s="10" t="s">
        <v>37</v>
      </c>
      <c r="E202" s="5">
        <v>155.60100000000003</v>
      </c>
      <c r="F202" s="3">
        <f t="shared" si="5"/>
        <v>140.04090000000002</v>
      </c>
    </row>
    <row r="203" spans="1:6" ht="15.75">
      <c r="A203" s="1" t="s">
        <v>232</v>
      </c>
      <c r="B203" s="21" t="s">
        <v>233</v>
      </c>
      <c r="C203" s="14">
        <v>25</v>
      </c>
      <c r="D203" s="10" t="s">
        <v>37</v>
      </c>
      <c r="E203" s="5">
        <v>22.815</v>
      </c>
      <c r="F203" s="3">
        <f t="shared" si="5"/>
        <v>20.5335</v>
      </c>
    </row>
    <row r="204" spans="1:6" ht="15.75">
      <c r="A204" s="24" t="s">
        <v>234</v>
      </c>
      <c r="B204" s="21" t="s">
        <v>235</v>
      </c>
      <c r="C204" s="14">
        <v>25</v>
      </c>
      <c r="D204" s="10" t="s">
        <v>37</v>
      </c>
      <c r="E204" s="5">
        <v>18.765</v>
      </c>
      <c r="F204" s="3">
        <f t="shared" si="5"/>
        <v>16.8885</v>
      </c>
    </row>
    <row r="205" spans="1:6" ht="15.75">
      <c r="A205" s="24" t="s">
        <v>236</v>
      </c>
      <c r="B205" s="21" t="s">
        <v>237</v>
      </c>
      <c r="C205" s="14">
        <v>25</v>
      </c>
      <c r="D205" s="10" t="s">
        <v>37</v>
      </c>
      <c r="E205" s="5">
        <v>18.765</v>
      </c>
      <c r="F205" s="3">
        <f t="shared" si="5"/>
        <v>16.8885</v>
      </c>
    </row>
    <row r="206" spans="1:6" ht="15.75">
      <c r="A206" s="1" t="s">
        <v>264</v>
      </c>
      <c r="B206" s="21" t="s">
        <v>238</v>
      </c>
      <c r="C206" s="14" t="s">
        <v>292</v>
      </c>
      <c r="D206" s="10" t="s">
        <v>37</v>
      </c>
      <c r="E206" s="5">
        <v>79.11</v>
      </c>
      <c r="F206" s="3">
        <f t="shared" si="5"/>
        <v>71.199</v>
      </c>
    </row>
    <row r="207" spans="1:6" ht="15.75">
      <c r="A207" s="1" t="s">
        <v>263</v>
      </c>
      <c r="B207" s="21" t="s">
        <v>238</v>
      </c>
      <c r="C207" s="14" t="s">
        <v>292</v>
      </c>
      <c r="D207" s="10" t="s">
        <v>37</v>
      </c>
      <c r="E207" s="5">
        <v>73.035</v>
      </c>
      <c r="F207" s="3">
        <f t="shared" si="5"/>
        <v>65.7315</v>
      </c>
    </row>
    <row r="208" spans="1:6" ht="15.75">
      <c r="A208" s="23" t="s">
        <v>239</v>
      </c>
      <c r="B208" s="21" t="s">
        <v>240</v>
      </c>
      <c r="C208" s="14">
        <v>3</v>
      </c>
      <c r="D208" s="10" t="s">
        <v>37</v>
      </c>
      <c r="E208" s="5">
        <v>372.6</v>
      </c>
      <c r="F208" s="3">
        <f t="shared" si="5"/>
        <v>335.34000000000003</v>
      </c>
    </row>
    <row r="209" spans="1:6" ht="15.75">
      <c r="A209" s="23" t="s">
        <v>241</v>
      </c>
      <c r="B209" s="21" t="s">
        <v>242</v>
      </c>
      <c r="C209" s="14">
        <v>7</v>
      </c>
      <c r="D209" s="10" t="s">
        <v>37</v>
      </c>
      <c r="E209" s="5">
        <v>310.5</v>
      </c>
      <c r="F209" s="3">
        <f t="shared" si="5"/>
        <v>279.45</v>
      </c>
    </row>
    <row r="210" spans="1:6" ht="15.75">
      <c r="A210" s="1" t="s">
        <v>243</v>
      </c>
      <c r="B210" s="21" t="s">
        <v>244</v>
      </c>
      <c r="C210" s="14">
        <v>7</v>
      </c>
      <c r="D210" s="10" t="s">
        <v>37</v>
      </c>
      <c r="E210" s="5">
        <v>310.5</v>
      </c>
      <c r="F210" s="3">
        <f t="shared" si="5"/>
        <v>279.45</v>
      </c>
    </row>
    <row r="211" spans="1:6" ht="15.75">
      <c r="A211" s="1" t="s">
        <v>245</v>
      </c>
      <c r="B211" s="21" t="s">
        <v>244</v>
      </c>
      <c r="C211" s="14">
        <v>1</v>
      </c>
      <c r="D211" s="10" t="s">
        <v>39</v>
      </c>
      <c r="E211" s="5">
        <v>373.41</v>
      </c>
      <c r="F211" s="3">
        <f t="shared" si="5"/>
        <v>336.069</v>
      </c>
    </row>
    <row r="212" spans="1:6" ht="16.5" thickBot="1">
      <c r="A212" s="26" t="s">
        <v>293</v>
      </c>
      <c r="B212" s="22" t="s">
        <v>38</v>
      </c>
      <c r="C212" s="16">
        <v>1</v>
      </c>
      <c r="D212" s="13" t="s">
        <v>39</v>
      </c>
      <c r="E212" s="6">
        <v>246.78</v>
      </c>
      <c r="F212" s="4">
        <f t="shared" si="5"/>
        <v>222.102</v>
      </c>
    </row>
    <row r="231" ht="15.75" thickBot="1"/>
    <row r="232" spans="1:6" ht="15.75">
      <c r="A232" s="34" t="s">
        <v>362</v>
      </c>
      <c r="B232" s="77" t="s">
        <v>407</v>
      </c>
      <c r="C232" s="78"/>
      <c r="D232" s="78"/>
      <c r="E232" s="79"/>
      <c r="F232" s="35"/>
    </row>
    <row r="233" spans="1:6" ht="15">
      <c r="A233" s="36" t="s">
        <v>363</v>
      </c>
      <c r="B233" s="80" t="s">
        <v>408</v>
      </c>
      <c r="C233" s="81"/>
      <c r="D233" s="81"/>
      <c r="E233" s="82"/>
      <c r="F233" s="37"/>
    </row>
    <row r="234" spans="1:6" ht="15">
      <c r="A234" s="36" t="s">
        <v>364</v>
      </c>
      <c r="B234" s="80" t="s">
        <v>409</v>
      </c>
      <c r="C234" s="81"/>
      <c r="D234" s="81"/>
      <c r="E234" s="82"/>
      <c r="F234" s="37"/>
    </row>
    <row r="235" spans="1:6" ht="15">
      <c r="A235" s="36" t="s">
        <v>365</v>
      </c>
      <c r="B235" s="80" t="s">
        <v>410</v>
      </c>
      <c r="C235" s="81"/>
      <c r="D235" s="81"/>
      <c r="E235" s="82"/>
      <c r="F235" s="39"/>
    </row>
    <row r="236" spans="1:6" ht="15.75" thickBot="1">
      <c r="A236" s="38" t="s">
        <v>366</v>
      </c>
      <c r="B236" s="74" t="s">
        <v>411</v>
      </c>
      <c r="C236" s="75"/>
      <c r="D236" s="75"/>
      <c r="E236" s="76"/>
      <c r="F236" s="40"/>
    </row>
  </sheetData>
  <sheetProtection/>
  <mergeCells count="14">
    <mergeCell ref="A1:F1"/>
    <mergeCell ref="A2:F2"/>
    <mergeCell ref="A3:F3"/>
    <mergeCell ref="A6:A7"/>
    <mergeCell ref="B6:B7"/>
    <mergeCell ref="F6:F7"/>
    <mergeCell ref="E5:F5"/>
    <mergeCell ref="C6:D7"/>
    <mergeCell ref="E6:E7"/>
    <mergeCell ref="B236:E236"/>
    <mergeCell ref="B232:E232"/>
    <mergeCell ref="B233:E233"/>
    <mergeCell ref="B234:E234"/>
    <mergeCell ref="B235:E235"/>
  </mergeCells>
  <printOptions horizontalCentered="1"/>
  <pageMargins left="0.5118110236220472" right="0.31496062992125984" top="0.5905511811023623" bottom="0.5905511811023623" header="0.31496062992125984" footer="0.31496062992125984"/>
  <pageSetup fitToHeight="4"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uživatel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Betosan</cp:lastModifiedBy>
  <cp:lastPrinted>2012-12-19T06:48:13Z</cp:lastPrinted>
  <dcterms:created xsi:type="dcterms:W3CDTF">2010-08-31T10:41:21Z</dcterms:created>
  <dcterms:modified xsi:type="dcterms:W3CDTF">2013-01-09T09:12:06Z</dcterms:modified>
  <cp:category/>
  <cp:version/>
  <cp:contentType/>
  <cp:contentStatus/>
</cp:coreProperties>
</file>